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75" windowWidth="28215" windowHeight="11970" activeTab="2"/>
  </bookViews>
  <sheets>
    <sheet name="Botany CC 13" sheetId="1" r:id="rId1"/>
    <sheet name="Botany CC 14" sheetId="2" r:id="rId2"/>
    <sheet name="Botany DSE 3" sheetId="3" r:id="rId3"/>
  </sheets>
  <calcPr calcId="124519"/>
</workbook>
</file>

<file path=xl/calcChain.xml><?xml version="1.0" encoding="utf-8"?>
<calcChain xmlns="http://schemas.openxmlformats.org/spreadsheetml/2006/main">
  <c r="D76" i="3"/>
  <c r="E76"/>
  <c r="E77" s="1"/>
  <c r="F76"/>
  <c r="C76"/>
  <c r="D75"/>
  <c r="E75"/>
  <c r="F75"/>
  <c r="G75"/>
  <c r="G77" s="1"/>
  <c r="C75"/>
  <c r="G67" i="2"/>
  <c r="D68"/>
  <c r="E68"/>
  <c r="F68"/>
  <c r="C68"/>
  <c r="D67"/>
  <c r="E67"/>
  <c r="F67"/>
  <c r="C67"/>
  <c r="E70" i="1"/>
  <c r="F70"/>
  <c r="D70"/>
  <c r="C70"/>
  <c r="D69"/>
  <c r="E69"/>
  <c r="F69"/>
  <c r="G69"/>
  <c r="C69"/>
  <c r="J97" i="3"/>
  <c r="J96"/>
  <c r="J95"/>
  <c r="J88" i="1"/>
  <c r="J94" i="3"/>
  <c r="J93"/>
  <c r="J92"/>
  <c r="J91"/>
  <c r="J90"/>
  <c r="J86" i="2"/>
  <c r="J85"/>
  <c r="J84"/>
  <c r="J83"/>
  <c r="J82"/>
  <c r="J87" i="1"/>
  <c r="J86"/>
  <c r="J85"/>
  <c r="J84"/>
  <c r="F69" i="2"/>
  <c r="D69"/>
  <c r="G71" i="1"/>
  <c r="F71"/>
  <c r="F77" i="3"/>
  <c r="D77"/>
  <c r="C77" l="1"/>
  <c r="G69" i="2"/>
  <c r="E69"/>
  <c r="C69"/>
  <c r="E71" i="1"/>
  <c r="D71"/>
  <c r="C71"/>
</calcChain>
</file>

<file path=xl/sharedStrings.xml><?xml version="1.0" encoding="utf-8"?>
<sst xmlns="http://schemas.openxmlformats.org/spreadsheetml/2006/main" count="468" uniqueCount="108">
  <si>
    <t>Name of the Subject: Plant Metabolism</t>
  </si>
  <si>
    <t>Total Marks: 100; Internal Mark: 15; University Exam mark: 85</t>
  </si>
  <si>
    <t>B.Sc. 6th Sem (2023-2024)</t>
  </si>
  <si>
    <t>Name of the Subject: Plant Biotechnology</t>
  </si>
  <si>
    <t>Name of the Subject: Horticulture Practices and Post Harvest Technology</t>
  </si>
  <si>
    <t>CO 1</t>
  </si>
  <si>
    <t>CO 2</t>
  </si>
  <si>
    <t>CO 3</t>
  </si>
  <si>
    <t>CO 4</t>
  </si>
  <si>
    <t>CO 5</t>
  </si>
  <si>
    <t>CO 6</t>
  </si>
  <si>
    <t>CO 7</t>
  </si>
  <si>
    <t>Mapping of COs And Tools</t>
  </si>
  <si>
    <t>COs/Tools</t>
  </si>
  <si>
    <t>Tool 1</t>
  </si>
  <si>
    <t>Tool 2</t>
  </si>
  <si>
    <t>Tool 3</t>
  </si>
  <si>
    <t>Tool 4</t>
  </si>
  <si>
    <t>Tool 5</t>
  </si>
  <si>
    <t>Assignment</t>
  </si>
  <si>
    <t>Attendance</t>
  </si>
  <si>
    <t>Oral/ Viva</t>
  </si>
  <si>
    <t>Group Discussion</t>
  </si>
  <si>
    <t>y</t>
  </si>
  <si>
    <t>Sl. No.</t>
  </si>
  <si>
    <t>Name of the Student</t>
  </si>
  <si>
    <t>Marks obtained</t>
  </si>
  <si>
    <t>Total Marks</t>
  </si>
  <si>
    <t>% of Marks</t>
  </si>
  <si>
    <t>Index</t>
  </si>
  <si>
    <t>Range</t>
  </si>
  <si>
    <t>Weightage</t>
  </si>
  <si>
    <t>30-44</t>
  </si>
  <si>
    <t>44-58</t>
  </si>
  <si>
    <t>58-72</t>
  </si>
  <si>
    <t>72-86</t>
  </si>
  <si>
    <t>86-100</t>
  </si>
  <si>
    <t>Calculated Attainment Level</t>
  </si>
  <si>
    <t>Maximum Attainment Level</t>
  </si>
  <si>
    <t>Attainment of CO</t>
  </si>
  <si>
    <t>To understand the concept of metabolism and types, regulation of metabolic pathway ie the different types of life processes carried out inside the plant</t>
  </si>
  <si>
    <t>To illustrate the process of carbohydrate, lipid, nitrogen metabolism in plants with schematic and diagrammatic representation</t>
  </si>
  <si>
    <t>To give an outline of photosynthesis with particular emphasis on photosynthetic electron transport, C3, C4 and CAM C2 pathway in different types of plants</t>
  </si>
  <si>
    <t>To explain the processes of glycolysis, TCA cycle and its regulation, electron transport chain, mechanism of ATP synthesis which are main aspect of aerobic respiration</t>
  </si>
  <si>
    <t>To simplify physiological and biochemical mechanism and regulation of metabolic pathways through flow chart, figures and cycles</t>
  </si>
  <si>
    <t>Name the important mile stones of plant tissue culture, Explain the tools and techniques of aseptic culture and Summarize the nutritional and hormonal requirements of in vitro culture</t>
  </si>
  <si>
    <t>Illustrate different pathways of plant regeneration such as organogenesis, somatic embryogenesis, protoplast isolation, culture and fusion, Outline various applications of plant tissue culture</t>
  </si>
  <si>
    <t>Summarize thetools and techniques of recombinant technology and DNA manipulative enzymes</t>
  </si>
  <si>
    <t>explain construction of genomic DNA and c DNA libraries, selection methods of recombinants and illustrate various methods of gene transfer techniques</t>
  </si>
  <si>
    <t xml:space="preserve">Apply the above knowledge to create plants resistant to pests and diseases, tolerant to herbicides and abiotic factors and to develop products for human use.  </t>
  </si>
  <si>
    <t>CO 8</t>
  </si>
  <si>
    <t xml:space="preserve">Explain the scope and importance of different branches of horticulture, their role in rural economy and employment generation, food and nutrition security, urban horticulture and ecotourism </t>
  </si>
  <si>
    <t>Examine the importance and economic implications of cultivation of ornamental plants, tropical and sub-tropical fruits and vegetables</t>
  </si>
  <si>
    <t>Reflect upon floriculture, different land scaping practices and garden designing</t>
  </si>
  <si>
    <t>Understand the concept of different types of horticultural practices for value addition, inspect post harvest problems likely to be confronted and how to increase the longivity of the product</t>
  </si>
  <si>
    <t>Critically evaluate different cultivation practices and disease management</t>
  </si>
  <si>
    <t>Critically evaluate different conservation strategies for horticultural crops</t>
  </si>
  <si>
    <t>Discover the various intellectual property right issues associated with horticulture</t>
  </si>
  <si>
    <t>Explain the various national, international and professional societies associated with horticulture and the sources of information</t>
  </si>
  <si>
    <t>A. SHILPA PATRA</t>
  </si>
  <si>
    <t>ABHAYA KUMAR NAHAK</t>
  </si>
  <si>
    <t>ABHILASH TRIPATHY</t>
  </si>
  <si>
    <t>ABINASH PATTNAIK</t>
  </si>
  <si>
    <t>ADITYA GOUDA</t>
  </si>
  <si>
    <t>ADITYA MAHARANA</t>
  </si>
  <si>
    <t>AMBIKA PRADHAN</t>
  </si>
  <si>
    <t>ANUSKA RANI BARIK</t>
  </si>
  <si>
    <t>ARCHANA PRADHAN</t>
  </si>
  <si>
    <t>ARUP MAHARANA</t>
  </si>
  <si>
    <t>B HARA KUMAR PATRA</t>
  </si>
  <si>
    <t>BARSHA SATAPATHY</t>
  </si>
  <si>
    <t>CHINMAYA DAS</t>
  </si>
  <si>
    <t>D GANESH PRADHAN</t>
  </si>
  <si>
    <t>DEBASISH PALAI</t>
  </si>
  <si>
    <t>DEEPA BEHERA</t>
  </si>
  <si>
    <t>G. HARIKRUSHNA PATRA</t>
  </si>
  <si>
    <t>JYOTI SAHU</t>
  </si>
  <si>
    <t>JYOTIRMAYEE SAHU</t>
  </si>
  <si>
    <t>KIRAN PRADHAN</t>
  </si>
  <si>
    <t>LEEPA BEHERA</t>
  </si>
  <si>
    <t>LISAMATI GOUDA</t>
  </si>
  <si>
    <t>LIZA MAHARANA</t>
  </si>
  <si>
    <t>MAHESWAR NAYAK</t>
  </si>
  <si>
    <t>MANISHA PRIYADARSHINI</t>
  </si>
  <si>
    <t>N SOMANATH REDDY</t>
  </si>
  <si>
    <t>P DEEPIKA</t>
  </si>
  <si>
    <t>PAYAL RAULO</t>
  </si>
  <si>
    <t>PUJA KUMARI GOUDA</t>
  </si>
  <si>
    <t>PUJA PRADHAN</t>
  </si>
  <si>
    <t>RAHUL KUMAR DALAI</t>
  </si>
  <si>
    <t>RASHMIRANJAN BEHERA</t>
  </si>
  <si>
    <t>RASMITA SETHY</t>
  </si>
  <si>
    <t>RITESH KUMAR ROUT</t>
  </si>
  <si>
    <t>ROJIRANI NAYAK</t>
  </si>
  <si>
    <t>SAIRAM BEHERA</t>
  </si>
  <si>
    <t>SIBARAM NAYAK</t>
  </si>
  <si>
    <t>SIMRAN NAYAK</t>
  </si>
  <si>
    <t>SMRUTI NAYAK</t>
  </si>
  <si>
    <t>SOUMITRA SAGAR CHHATEI</t>
  </si>
  <si>
    <t>SRABANI GOUDA</t>
  </si>
  <si>
    <t>STHITA PRAGNYA SAHU</t>
  </si>
  <si>
    <t>SUBHANGINI PRADHAN</t>
  </si>
  <si>
    <t>SUBHASMITA BEHERA</t>
  </si>
  <si>
    <t>SUPRABHA PRIYADARSHANI NAYAK</t>
  </si>
  <si>
    <t>SWAGATIKA SATAPATHY</t>
  </si>
  <si>
    <t>SWAPNA NAHAK</t>
  </si>
  <si>
    <t>University Exam</t>
  </si>
  <si>
    <t>UNIVERSITY EXAM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</si>
</sst>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8"/>
  <sheetViews>
    <sheetView topLeftCell="A55" workbookViewId="0">
      <selection activeCell="G82" sqref="G82:G83"/>
    </sheetView>
  </sheetViews>
  <sheetFormatPr defaultRowHeight="15"/>
  <cols>
    <col min="2" max="2" width="30.5703125" customWidth="1"/>
    <col min="8" max="8" width="10.42578125" customWidth="1"/>
    <col min="9" max="9" width="10" customWidth="1"/>
    <col min="10" max="10" width="11.28515625" customWidth="1"/>
  </cols>
  <sheetData>
    <row r="1" spans="1:10">
      <c r="A1" s="29" t="s">
        <v>0</v>
      </c>
      <c r="B1" s="29"/>
      <c r="C1" s="29"/>
      <c r="D1" s="29"/>
      <c r="E1" s="1"/>
      <c r="F1" s="1"/>
    </row>
    <row r="2" spans="1:10">
      <c r="A2" s="29" t="s">
        <v>1</v>
      </c>
      <c r="B2" s="29"/>
      <c r="C2" s="29"/>
      <c r="D2" s="29"/>
      <c r="E2" s="29"/>
      <c r="F2" s="29"/>
    </row>
    <row r="3" spans="1:10">
      <c r="A3" s="29" t="s">
        <v>2</v>
      </c>
      <c r="B3" s="29"/>
      <c r="C3" s="29"/>
      <c r="D3" s="1"/>
      <c r="E3" s="1"/>
      <c r="F3" s="1"/>
    </row>
    <row r="5" spans="1:10" ht="78" customHeight="1">
      <c r="A5" s="3" t="s">
        <v>5</v>
      </c>
      <c r="B5" s="4" t="s">
        <v>40</v>
      </c>
    </row>
    <row r="6" spans="1:10" ht="75">
      <c r="A6" s="3" t="s">
        <v>6</v>
      </c>
      <c r="B6" s="4" t="s">
        <v>41</v>
      </c>
    </row>
    <row r="7" spans="1:10" ht="90">
      <c r="A7" s="3" t="s">
        <v>7</v>
      </c>
      <c r="B7" s="4" t="s">
        <v>42</v>
      </c>
    </row>
    <row r="8" spans="1:10" ht="90">
      <c r="A8" s="3" t="s">
        <v>8</v>
      </c>
      <c r="B8" s="4" t="s">
        <v>43</v>
      </c>
      <c r="C8" s="5"/>
      <c r="D8" s="6"/>
      <c r="E8" s="6"/>
      <c r="F8" s="6"/>
      <c r="G8" s="7"/>
      <c r="J8" s="30"/>
    </row>
    <row r="9" spans="1:10" ht="75">
      <c r="A9" s="3" t="s">
        <v>9</v>
      </c>
      <c r="B9" s="4" t="s">
        <v>44</v>
      </c>
      <c r="C9" s="8"/>
      <c r="D9" s="8"/>
      <c r="E9" s="8"/>
      <c r="F9" s="8"/>
      <c r="G9" s="7"/>
      <c r="J9" s="30"/>
    </row>
    <row r="10" spans="1:10">
      <c r="A10" s="25"/>
      <c r="B10" s="6"/>
      <c r="C10" s="8"/>
      <c r="D10" s="8"/>
      <c r="E10" s="8"/>
      <c r="F10" s="8"/>
      <c r="G10" s="7"/>
      <c r="J10" s="30"/>
    </row>
    <row r="11" spans="1:10">
      <c r="A11" s="31" t="s">
        <v>12</v>
      </c>
      <c r="B11" s="31"/>
      <c r="C11" s="31"/>
      <c r="D11" s="31"/>
      <c r="E11" s="31"/>
      <c r="F11" s="31"/>
      <c r="G11" s="31"/>
      <c r="J11" s="30"/>
    </row>
    <row r="12" spans="1:10">
      <c r="A12" s="32" t="s">
        <v>13</v>
      </c>
      <c r="B12" s="33"/>
      <c r="C12" s="9" t="s">
        <v>14</v>
      </c>
      <c r="D12" s="9" t="s">
        <v>15</v>
      </c>
      <c r="E12" s="9" t="s">
        <v>16</v>
      </c>
      <c r="F12" s="9" t="s">
        <v>17</v>
      </c>
      <c r="G12" s="10" t="s">
        <v>18</v>
      </c>
      <c r="H12" s="11"/>
    </row>
    <row r="13" spans="1:10" ht="45">
      <c r="A13" s="34"/>
      <c r="B13" s="35"/>
      <c r="C13" s="12" t="s">
        <v>19</v>
      </c>
      <c r="D13" s="12" t="s">
        <v>20</v>
      </c>
      <c r="E13" s="12" t="s">
        <v>21</v>
      </c>
      <c r="F13" s="13" t="s">
        <v>22</v>
      </c>
      <c r="G13" s="43" t="s">
        <v>107</v>
      </c>
    </row>
    <row r="14" spans="1:10" ht="90">
      <c r="A14" s="3" t="s">
        <v>5</v>
      </c>
      <c r="B14" s="4" t="s">
        <v>40</v>
      </c>
      <c r="C14" s="15" t="s">
        <v>23</v>
      </c>
      <c r="D14" s="15" t="s">
        <v>23</v>
      </c>
      <c r="E14" s="15" t="s">
        <v>23</v>
      </c>
      <c r="F14" s="15" t="s">
        <v>23</v>
      </c>
      <c r="G14" s="16" t="s">
        <v>23</v>
      </c>
    </row>
    <row r="15" spans="1:10" ht="75">
      <c r="A15" s="3" t="s">
        <v>6</v>
      </c>
      <c r="B15" s="4" t="s">
        <v>41</v>
      </c>
      <c r="C15" s="15" t="s">
        <v>23</v>
      </c>
      <c r="D15" s="15" t="s">
        <v>23</v>
      </c>
      <c r="E15" s="15" t="s">
        <v>23</v>
      </c>
      <c r="F15" s="15" t="s">
        <v>23</v>
      </c>
      <c r="G15" s="16" t="s">
        <v>23</v>
      </c>
    </row>
    <row r="16" spans="1:10" ht="90">
      <c r="A16" s="3" t="s">
        <v>7</v>
      </c>
      <c r="B16" s="4" t="s">
        <v>42</v>
      </c>
      <c r="C16" s="15" t="s">
        <v>23</v>
      </c>
      <c r="D16" s="15" t="s">
        <v>23</v>
      </c>
      <c r="E16" s="15" t="s">
        <v>23</v>
      </c>
      <c r="F16" s="15" t="s">
        <v>23</v>
      </c>
      <c r="G16" s="16" t="s">
        <v>23</v>
      </c>
    </row>
    <row r="17" spans="1:9" ht="90">
      <c r="A17" s="3" t="s">
        <v>8</v>
      </c>
      <c r="B17" s="4" t="s">
        <v>43</v>
      </c>
      <c r="C17" s="15" t="s">
        <v>23</v>
      </c>
      <c r="D17" s="15" t="s">
        <v>23</v>
      </c>
      <c r="E17" s="15" t="s">
        <v>23</v>
      </c>
      <c r="F17" s="15" t="s">
        <v>23</v>
      </c>
      <c r="G17" s="16" t="s">
        <v>23</v>
      </c>
    </row>
    <row r="18" spans="1:9" ht="75">
      <c r="A18" s="3" t="s">
        <v>9</v>
      </c>
      <c r="B18" s="4" t="s">
        <v>44</v>
      </c>
      <c r="C18" s="15" t="s">
        <v>23</v>
      </c>
      <c r="D18" s="15" t="s">
        <v>23</v>
      </c>
      <c r="E18" s="15" t="s">
        <v>23</v>
      </c>
      <c r="F18" s="15" t="s">
        <v>23</v>
      </c>
      <c r="G18" s="16" t="s">
        <v>23</v>
      </c>
    </row>
    <row r="19" spans="1:9">
      <c r="A19" s="7"/>
      <c r="G19" s="7"/>
    </row>
    <row r="20" spans="1:9">
      <c r="A20" s="7"/>
      <c r="G20" s="7"/>
    </row>
    <row r="21" spans="1:9" s="20" customFormat="1" ht="45">
      <c r="A21" s="17" t="s">
        <v>24</v>
      </c>
      <c r="B21" s="18" t="s">
        <v>25</v>
      </c>
      <c r="C21" s="18" t="s">
        <v>19</v>
      </c>
      <c r="D21" s="18" t="s">
        <v>20</v>
      </c>
      <c r="E21" s="18" t="s">
        <v>21</v>
      </c>
      <c r="F21" s="19" t="s">
        <v>22</v>
      </c>
      <c r="G21" s="43" t="s">
        <v>107</v>
      </c>
    </row>
    <row r="22" spans="1:9">
      <c r="A22" s="21">
        <v>1</v>
      </c>
      <c r="B22" s="4" t="s">
        <v>59</v>
      </c>
      <c r="C22" s="21">
        <v>10</v>
      </c>
      <c r="D22" s="21">
        <v>10</v>
      </c>
      <c r="E22" s="21">
        <v>5</v>
      </c>
      <c r="F22" s="21">
        <v>5</v>
      </c>
      <c r="G22" s="26">
        <v>51</v>
      </c>
      <c r="H22" s="27"/>
      <c r="I22" s="24"/>
    </row>
    <row r="23" spans="1:9">
      <c r="A23" s="21">
        <v>2</v>
      </c>
      <c r="B23" s="4" t="s">
        <v>60</v>
      </c>
      <c r="C23" s="21">
        <v>10</v>
      </c>
      <c r="D23" s="21">
        <v>10</v>
      </c>
      <c r="E23" s="21">
        <v>5</v>
      </c>
      <c r="F23" s="21">
        <v>5</v>
      </c>
      <c r="G23" s="26">
        <v>49</v>
      </c>
      <c r="H23" s="27"/>
      <c r="I23" s="24"/>
    </row>
    <row r="24" spans="1:9">
      <c r="A24" s="21">
        <v>3</v>
      </c>
      <c r="B24" s="4" t="s">
        <v>61</v>
      </c>
      <c r="C24" s="21">
        <v>10</v>
      </c>
      <c r="D24" s="21">
        <v>10</v>
      </c>
      <c r="E24" s="21">
        <v>5</v>
      </c>
      <c r="F24" s="21">
        <v>5</v>
      </c>
      <c r="G24" s="21">
        <v>70</v>
      </c>
      <c r="H24" s="27"/>
      <c r="I24" s="24"/>
    </row>
    <row r="25" spans="1:9">
      <c r="A25" s="21">
        <v>4</v>
      </c>
      <c r="B25" s="4" t="s">
        <v>62</v>
      </c>
      <c r="C25" s="21">
        <v>10</v>
      </c>
      <c r="D25" s="21">
        <v>10</v>
      </c>
      <c r="E25" s="21">
        <v>5</v>
      </c>
      <c r="F25" s="21">
        <v>5</v>
      </c>
      <c r="G25" s="26">
        <v>79</v>
      </c>
      <c r="H25" s="24"/>
      <c r="I25" s="24"/>
    </row>
    <row r="26" spans="1:9">
      <c r="A26" s="21">
        <v>5</v>
      </c>
      <c r="B26" s="4" t="s">
        <v>63</v>
      </c>
      <c r="C26" s="21">
        <v>10</v>
      </c>
      <c r="D26" s="21">
        <v>10</v>
      </c>
      <c r="E26" s="21">
        <v>5</v>
      </c>
      <c r="F26" s="21">
        <v>5</v>
      </c>
      <c r="G26" s="26">
        <v>58</v>
      </c>
      <c r="H26" s="24"/>
      <c r="I26" s="24"/>
    </row>
    <row r="27" spans="1:9">
      <c r="A27" s="21">
        <v>6</v>
      </c>
      <c r="B27" s="4" t="s">
        <v>64</v>
      </c>
      <c r="C27" s="21">
        <v>10</v>
      </c>
      <c r="D27" s="21">
        <v>10</v>
      </c>
      <c r="E27" s="21">
        <v>5</v>
      </c>
      <c r="F27" s="21">
        <v>5</v>
      </c>
      <c r="G27" s="21">
        <v>52</v>
      </c>
      <c r="H27" s="24"/>
      <c r="I27" s="24"/>
    </row>
    <row r="28" spans="1:9">
      <c r="A28" s="21">
        <v>7</v>
      </c>
      <c r="B28" s="4" t="s">
        <v>65</v>
      </c>
      <c r="C28" s="21">
        <v>10</v>
      </c>
      <c r="D28" s="21">
        <v>10</v>
      </c>
      <c r="E28" s="21">
        <v>5</v>
      </c>
      <c r="F28" s="21">
        <v>5</v>
      </c>
      <c r="G28" s="26">
        <v>59</v>
      </c>
      <c r="H28" s="24"/>
      <c r="I28" s="24"/>
    </row>
    <row r="29" spans="1:9">
      <c r="A29" s="21">
        <v>8</v>
      </c>
      <c r="B29" s="4" t="s">
        <v>66</v>
      </c>
      <c r="C29" s="21">
        <v>10</v>
      </c>
      <c r="D29" s="21">
        <v>10</v>
      </c>
      <c r="E29" s="21">
        <v>5</v>
      </c>
      <c r="F29" s="21">
        <v>5</v>
      </c>
      <c r="G29" s="21">
        <v>63</v>
      </c>
      <c r="H29" s="24"/>
      <c r="I29" s="24"/>
    </row>
    <row r="30" spans="1:9">
      <c r="A30" s="21">
        <v>9</v>
      </c>
      <c r="B30" s="4" t="s">
        <v>67</v>
      </c>
      <c r="C30" s="21">
        <v>10</v>
      </c>
      <c r="D30" s="21">
        <v>10</v>
      </c>
      <c r="E30" s="21">
        <v>5</v>
      </c>
      <c r="F30" s="21">
        <v>5</v>
      </c>
      <c r="G30" s="26">
        <v>57</v>
      </c>
      <c r="H30" s="24"/>
      <c r="I30" s="24"/>
    </row>
    <row r="31" spans="1:9">
      <c r="A31" s="21">
        <v>10</v>
      </c>
      <c r="B31" s="4" t="s">
        <v>68</v>
      </c>
      <c r="C31" s="21">
        <v>10</v>
      </c>
      <c r="D31" s="21">
        <v>10</v>
      </c>
      <c r="E31" s="21">
        <v>5</v>
      </c>
      <c r="F31" s="21">
        <v>5</v>
      </c>
      <c r="G31" s="21">
        <v>54</v>
      </c>
      <c r="H31" s="24"/>
      <c r="I31" s="24"/>
    </row>
    <row r="32" spans="1:9">
      <c r="A32" s="21">
        <v>11</v>
      </c>
      <c r="B32" s="4" t="s">
        <v>69</v>
      </c>
      <c r="C32" s="21">
        <v>10</v>
      </c>
      <c r="D32" s="21">
        <v>10</v>
      </c>
      <c r="E32" s="21">
        <v>5</v>
      </c>
      <c r="F32" s="21">
        <v>5</v>
      </c>
      <c r="G32" s="26">
        <v>57</v>
      </c>
      <c r="H32" s="24"/>
      <c r="I32" s="24"/>
    </row>
    <row r="33" spans="1:9">
      <c r="A33" s="21">
        <v>12</v>
      </c>
      <c r="B33" s="4" t="s">
        <v>70</v>
      </c>
      <c r="C33" s="21">
        <v>10</v>
      </c>
      <c r="D33" s="21">
        <v>10</v>
      </c>
      <c r="E33" s="21">
        <v>5</v>
      </c>
      <c r="F33" s="21">
        <v>5</v>
      </c>
      <c r="G33" s="21">
        <v>57</v>
      </c>
      <c r="H33" s="24"/>
      <c r="I33" s="24"/>
    </row>
    <row r="34" spans="1:9">
      <c r="A34" s="21">
        <v>13</v>
      </c>
      <c r="B34" s="4" t="s">
        <v>71</v>
      </c>
      <c r="C34" s="21">
        <v>10</v>
      </c>
      <c r="D34" s="21">
        <v>10</v>
      </c>
      <c r="E34" s="21">
        <v>5</v>
      </c>
      <c r="F34" s="21">
        <v>5</v>
      </c>
      <c r="G34" s="21">
        <v>67</v>
      </c>
      <c r="H34" s="24"/>
      <c r="I34" s="24"/>
    </row>
    <row r="35" spans="1:9">
      <c r="A35" s="21">
        <v>14</v>
      </c>
      <c r="B35" s="4" t="s">
        <v>72</v>
      </c>
      <c r="C35" s="21">
        <v>10</v>
      </c>
      <c r="D35" s="21">
        <v>10</v>
      </c>
      <c r="E35" s="21">
        <v>5</v>
      </c>
      <c r="F35" s="21">
        <v>5</v>
      </c>
      <c r="G35" s="21">
        <v>69</v>
      </c>
      <c r="H35" s="24"/>
      <c r="I35" s="24"/>
    </row>
    <row r="36" spans="1:9">
      <c r="A36" s="21">
        <v>15</v>
      </c>
      <c r="B36" s="4" t="s">
        <v>73</v>
      </c>
      <c r="C36" s="21">
        <v>10</v>
      </c>
      <c r="D36" s="21">
        <v>10</v>
      </c>
      <c r="E36" s="21">
        <v>5</v>
      </c>
      <c r="F36" s="21">
        <v>5</v>
      </c>
      <c r="G36" s="26">
        <v>62</v>
      </c>
      <c r="H36" s="24"/>
      <c r="I36" s="24"/>
    </row>
    <row r="37" spans="1:9">
      <c r="A37" s="21">
        <v>16</v>
      </c>
      <c r="B37" s="4" t="s">
        <v>74</v>
      </c>
      <c r="C37" s="21">
        <v>10</v>
      </c>
      <c r="D37" s="21">
        <v>10</v>
      </c>
      <c r="E37" s="21">
        <v>5</v>
      </c>
      <c r="F37" s="21">
        <v>5</v>
      </c>
      <c r="G37" s="21">
        <v>71</v>
      </c>
      <c r="H37" s="24"/>
      <c r="I37" s="24"/>
    </row>
    <row r="38" spans="1:9">
      <c r="A38" s="21">
        <v>17</v>
      </c>
      <c r="B38" s="4" t="s">
        <v>75</v>
      </c>
      <c r="C38" s="21">
        <v>10</v>
      </c>
      <c r="D38" s="21">
        <v>10</v>
      </c>
      <c r="E38" s="21">
        <v>5</v>
      </c>
      <c r="F38" s="21">
        <v>5</v>
      </c>
      <c r="G38" s="26">
        <v>64</v>
      </c>
      <c r="H38" s="24"/>
      <c r="I38" s="24"/>
    </row>
    <row r="39" spans="1:9">
      <c r="A39" s="21">
        <v>18</v>
      </c>
      <c r="B39" s="4" t="s">
        <v>76</v>
      </c>
      <c r="C39" s="21">
        <v>10</v>
      </c>
      <c r="D39" s="21">
        <v>10</v>
      </c>
      <c r="E39" s="21">
        <v>5</v>
      </c>
      <c r="F39" s="21">
        <v>5</v>
      </c>
      <c r="G39" s="26">
        <v>67</v>
      </c>
      <c r="H39" s="24"/>
      <c r="I39" s="24"/>
    </row>
    <row r="40" spans="1:9">
      <c r="A40" s="21">
        <v>19</v>
      </c>
      <c r="B40" s="4" t="s">
        <v>77</v>
      </c>
      <c r="C40" s="21">
        <v>10</v>
      </c>
      <c r="D40" s="21">
        <v>10</v>
      </c>
      <c r="E40" s="21">
        <v>5</v>
      </c>
      <c r="F40" s="21">
        <v>5</v>
      </c>
      <c r="G40" s="26">
        <v>68</v>
      </c>
      <c r="H40" s="24"/>
      <c r="I40" s="24"/>
    </row>
    <row r="41" spans="1:9">
      <c r="A41" s="21">
        <v>20</v>
      </c>
      <c r="B41" s="4" t="s">
        <v>78</v>
      </c>
      <c r="C41" s="21">
        <v>10</v>
      </c>
      <c r="D41" s="21">
        <v>10</v>
      </c>
      <c r="E41" s="21">
        <v>5</v>
      </c>
      <c r="F41" s="21">
        <v>5</v>
      </c>
      <c r="G41" s="21">
        <v>56</v>
      </c>
      <c r="H41" s="24"/>
      <c r="I41" s="24"/>
    </row>
    <row r="42" spans="1:9">
      <c r="A42" s="21">
        <v>21</v>
      </c>
      <c r="B42" s="4" t="s">
        <v>79</v>
      </c>
      <c r="C42" s="21">
        <v>10</v>
      </c>
      <c r="D42" s="21">
        <v>10</v>
      </c>
      <c r="E42" s="21">
        <v>5</v>
      </c>
      <c r="F42" s="21">
        <v>5</v>
      </c>
      <c r="G42" s="26">
        <v>67</v>
      </c>
      <c r="H42" s="24"/>
      <c r="I42" s="24"/>
    </row>
    <row r="43" spans="1:9">
      <c r="A43" s="21">
        <v>22</v>
      </c>
      <c r="B43" s="4" t="s">
        <v>80</v>
      </c>
      <c r="C43" s="21">
        <v>10</v>
      </c>
      <c r="D43" s="21">
        <v>10</v>
      </c>
      <c r="E43" s="21">
        <v>5</v>
      </c>
      <c r="F43" s="21">
        <v>5</v>
      </c>
      <c r="G43" s="26">
        <v>59</v>
      </c>
      <c r="H43" s="24"/>
      <c r="I43" s="24"/>
    </row>
    <row r="44" spans="1:9">
      <c r="A44" s="21">
        <v>23</v>
      </c>
      <c r="B44" s="4" t="s">
        <v>81</v>
      </c>
      <c r="C44" s="21">
        <v>10</v>
      </c>
      <c r="D44" s="21">
        <v>10</v>
      </c>
      <c r="E44" s="21">
        <v>5</v>
      </c>
      <c r="F44" s="21">
        <v>5</v>
      </c>
      <c r="G44" s="26">
        <v>55</v>
      </c>
      <c r="H44" s="24"/>
      <c r="I44" s="24"/>
    </row>
    <row r="45" spans="1:9">
      <c r="A45" s="21">
        <v>24</v>
      </c>
      <c r="B45" s="4" t="s">
        <v>82</v>
      </c>
      <c r="C45" s="21">
        <v>10</v>
      </c>
      <c r="D45" s="21">
        <v>10</v>
      </c>
      <c r="E45" s="21">
        <v>5</v>
      </c>
      <c r="F45" s="21">
        <v>5</v>
      </c>
      <c r="G45" s="26">
        <v>57</v>
      </c>
      <c r="H45" s="24"/>
      <c r="I45" s="24"/>
    </row>
    <row r="46" spans="1:9">
      <c r="A46" s="21">
        <v>25</v>
      </c>
      <c r="B46" s="4" t="s">
        <v>83</v>
      </c>
      <c r="C46" s="21">
        <v>10</v>
      </c>
      <c r="D46" s="21">
        <v>10</v>
      </c>
      <c r="E46" s="21">
        <v>5</v>
      </c>
      <c r="F46" s="21">
        <v>5</v>
      </c>
      <c r="G46" s="21">
        <v>56</v>
      </c>
      <c r="H46" s="24"/>
      <c r="I46" s="24"/>
    </row>
    <row r="47" spans="1:9">
      <c r="A47" s="21">
        <v>26</v>
      </c>
      <c r="B47" s="4" t="s">
        <v>84</v>
      </c>
      <c r="C47" s="21">
        <v>10</v>
      </c>
      <c r="D47" s="21">
        <v>10</v>
      </c>
      <c r="E47" s="21">
        <v>5</v>
      </c>
      <c r="F47" s="21">
        <v>5</v>
      </c>
      <c r="G47" s="26">
        <v>52</v>
      </c>
      <c r="H47" s="24"/>
      <c r="I47" s="24"/>
    </row>
    <row r="48" spans="1:9">
      <c r="A48" s="21">
        <v>27</v>
      </c>
      <c r="B48" s="4" t="s">
        <v>85</v>
      </c>
      <c r="C48" s="21">
        <v>10</v>
      </c>
      <c r="D48" s="21">
        <v>10</v>
      </c>
      <c r="E48" s="21">
        <v>5</v>
      </c>
      <c r="F48" s="21">
        <v>5</v>
      </c>
      <c r="G48" s="26">
        <v>59</v>
      </c>
      <c r="H48" s="24"/>
      <c r="I48" s="24"/>
    </row>
    <row r="49" spans="1:9">
      <c r="A49" s="21">
        <v>28</v>
      </c>
      <c r="B49" s="4" t="s">
        <v>86</v>
      </c>
      <c r="C49" s="21">
        <v>10</v>
      </c>
      <c r="D49" s="21">
        <v>10</v>
      </c>
      <c r="E49" s="21">
        <v>5</v>
      </c>
      <c r="F49" s="21">
        <v>5</v>
      </c>
      <c r="G49" s="21">
        <v>52</v>
      </c>
      <c r="H49" s="24"/>
      <c r="I49" s="24"/>
    </row>
    <row r="50" spans="1:9">
      <c r="A50" s="21">
        <v>29</v>
      </c>
      <c r="B50" s="4" t="s">
        <v>87</v>
      </c>
      <c r="C50" s="21">
        <v>10</v>
      </c>
      <c r="D50" s="21">
        <v>10</v>
      </c>
      <c r="E50" s="21">
        <v>5</v>
      </c>
      <c r="F50" s="21">
        <v>5</v>
      </c>
      <c r="G50" s="26">
        <v>49</v>
      </c>
      <c r="H50" s="24"/>
      <c r="I50" s="24"/>
    </row>
    <row r="51" spans="1:9">
      <c r="A51" s="21">
        <v>30</v>
      </c>
      <c r="B51" s="4" t="s">
        <v>88</v>
      </c>
      <c r="C51" s="21">
        <v>10</v>
      </c>
      <c r="D51" s="21">
        <v>10</v>
      </c>
      <c r="E51" s="21">
        <v>5</v>
      </c>
      <c r="F51" s="21">
        <v>5</v>
      </c>
      <c r="G51" s="21">
        <v>47</v>
      </c>
      <c r="H51" s="24"/>
      <c r="I51" s="24"/>
    </row>
    <row r="52" spans="1:9">
      <c r="A52" s="21">
        <v>31</v>
      </c>
      <c r="B52" s="4" t="s">
        <v>89</v>
      </c>
      <c r="C52" s="21">
        <v>10</v>
      </c>
      <c r="D52" s="21">
        <v>10</v>
      </c>
      <c r="E52" s="21">
        <v>5</v>
      </c>
      <c r="F52" s="21">
        <v>5</v>
      </c>
      <c r="G52" s="21">
        <v>45</v>
      </c>
      <c r="H52" s="24"/>
      <c r="I52" s="24"/>
    </row>
    <row r="53" spans="1:9">
      <c r="A53" s="21">
        <v>32</v>
      </c>
      <c r="B53" s="4" t="s">
        <v>90</v>
      </c>
      <c r="C53" s="21">
        <v>10</v>
      </c>
      <c r="D53" s="21">
        <v>10</v>
      </c>
      <c r="E53" s="21">
        <v>5</v>
      </c>
      <c r="F53" s="21">
        <v>5</v>
      </c>
      <c r="G53" s="26">
        <v>53</v>
      </c>
      <c r="H53" s="24"/>
      <c r="I53" s="24"/>
    </row>
    <row r="54" spans="1:9">
      <c r="A54" s="21">
        <v>33</v>
      </c>
      <c r="B54" s="4" t="s">
        <v>91</v>
      </c>
      <c r="C54" s="21">
        <v>10</v>
      </c>
      <c r="D54" s="21">
        <v>10</v>
      </c>
      <c r="E54" s="21">
        <v>5</v>
      </c>
      <c r="F54" s="21">
        <v>5</v>
      </c>
      <c r="G54" s="21">
        <v>53</v>
      </c>
      <c r="H54" s="24"/>
      <c r="I54" s="24"/>
    </row>
    <row r="55" spans="1:9">
      <c r="A55" s="21">
        <v>34</v>
      </c>
      <c r="B55" s="4" t="s">
        <v>92</v>
      </c>
      <c r="C55" s="21">
        <v>10</v>
      </c>
      <c r="D55" s="21">
        <v>10</v>
      </c>
      <c r="E55" s="21">
        <v>5</v>
      </c>
      <c r="F55" s="21">
        <v>5</v>
      </c>
      <c r="G55" s="26">
        <v>52</v>
      </c>
      <c r="H55" s="24"/>
      <c r="I55" s="24"/>
    </row>
    <row r="56" spans="1:9">
      <c r="A56" s="21">
        <v>35</v>
      </c>
      <c r="B56" s="4" t="s">
        <v>93</v>
      </c>
      <c r="C56" s="21">
        <v>10</v>
      </c>
      <c r="D56" s="21">
        <v>10</v>
      </c>
      <c r="E56" s="21">
        <v>5</v>
      </c>
      <c r="F56" s="21">
        <v>5</v>
      </c>
      <c r="G56" s="26">
        <v>68</v>
      </c>
      <c r="H56" s="24"/>
      <c r="I56" s="24"/>
    </row>
    <row r="57" spans="1:9">
      <c r="A57" s="21">
        <v>36</v>
      </c>
      <c r="B57" s="4" t="s">
        <v>94</v>
      </c>
      <c r="C57" s="21">
        <v>10</v>
      </c>
      <c r="D57" s="21">
        <v>10</v>
      </c>
      <c r="E57" s="21">
        <v>5</v>
      </c>
      <c r="F57" s="21">
        <v>5</v>
      </c>
      <c r="G57" s="21">
        <v>50</v>
      </c>
      <c r="H57" s="24"/>
      <c r="I57" s="24"/>
    </row>
    <row r="58" spans="1:9">
      <c r="A58" s="21">
        <v>37</v>
      </c>
      <c r="B58" s="4" t="s">
        <v>95</v>
      </c>
      <c r="C58" s="21">
        <v>10</v>
      </c>
      <c r="D58" s="21">
        <v>10</v>
      </c>
      <c r="E58" s="21">
        <v>5</v>
      </c>
      <c r="F58" s="21">
        <v>5</v>
      </c>
      <c r="G58" s="21">
        <v>57</v>
      </c>
      <c r="H58" s="24"/>
      <c r="I58" s="24"/>
    </row>
    <row r="59" spans="1:9">
      <c r="A59" s="21">
        <v>38</v>
      </c>
      <c r="B59" s="4" t="s">
        <v>96</v>
      </c>
      <c r="C59" s="21">
        <v>10</v>
      </c>
      <c r="D59" s="21">
        <v>10</v>
      </c>
      <c r="E59" s="21">
        <v>5</v>
      </c>
      <c r="F59" s="21">
        <v>5</v>
      </c>
      <c r="G59" s="26">
        <v>54</v>
      </c>
      <c r="H59" s="24"/>
      <c r="I59" s="24"/>
    </row>
    <row r="60" spans="1:9">
      <c r="A60" s="21">
        <v>39</v>
      </c>
      <c r="B60" s="4" t="s">
        <v>97</v>
      </c>
      <c r="C60" s="21">
        <v>10</v>
      </c>
      <c r="D60" s="21">
        <v>10</v>
      </c>
      <c r="E60" s="21">
        <v>5</v>
      </c>
      <c r="F60" s="21">
        <v>5</v>
      </c>
      <c r="G60" s="21">
        <v>60</v>
      </c>
      <c r="H60" s="24"/>
      <c r="I60" s="24"/>
    </row>
    <row r="61" spans="1:9">
      <c r="A61" s="21">
        <v>40</v>
      </c>
      <c r="B61" s="4" t="s">
        <v>98</v>
      </c>
      <c r="C61" s="21">
        <v>10</v>
      </c>
      <c r="D61" s="21">
        <v>10</v>
      </c>
      <c r="E61" s="21">
        <v>5</v>
      </c>
      <c r="F61" s="21">
        <v>5</v>
      </c>
      <c r="G61" s="21">
        <v>66</v>
      </c>
      <c r="H61" s="24"/>
      <c r="I61" s="24"/>
    </row>
    <row r="62" spans="1:9">
      <c r="A62" s="21">
        <v>41</v>
      </c>
      <c r="B62" s="4" t="s">
        <v>99</v>
      </c>
      <c r="C62" s="21">
        <v>10</v>
      </c>
      <c r="D62" s="21">
        <v>10</v>
      </c>
      <c r="E62" s="21">
        <v>5</v>
      </c>
      <c r="F62" s="21">
        <v>5</v>
      </c>
      <c r="G62" s="21">
        <v>61</v>
      </c>
      <c r="H62" s="24"/>
      <c r="I62" s="24"/>
    </row>
    <row r="63" spans="1:9">
      <c r="A63" s="21">
        <v>42</v>
      </c>
      <c r="B63" s="4" t="s">
        <v>100</v>
      </c>
      <c r="C63" s="21">
        <v>10</v>
      </c>
      <c r="D63" s="21">
        <v>10</v>
      </c>
      <c r="E63" s="21">
        <v>5</v>
      </c>
      <c r="F63" s="21">
        <v>5</v>
      </c>
      <c r="G63" s="21">
        <v>62</v>
      </c>
      <c r="H63" s="24"/>
      <c r="I63" s="24"/>
    </row>
    <row r="64" spans="1:9">
      <c r="A64" s="21">
        <v>43</v>
      </c>
      <c r="B64" s="4" t="s">
        <v>101</v>
      </c>
      <c r="C64" s="21">
        <v>10</v>
      </c>
      <c r="D64" s="21">
        <v>10</v>
      </c>
      <c r="E64" s="21">
        <v>5</v>
      </c>
      <c r="F64" s="21">
        <v>5</v>
      </c>
      <c r="G64" s="21">
        <v>65</v>
      </c>
      <c r="H64" s="24"/>
      <c r="I64" s="24"/>
    </row>
    <row r="65" spans="1:9">
      <c r="A65" s="21">
        <v>44</v>
      </c>
      <c r="B65" s="4" t="s">
        <v>102</v>
      </c>
      <c r="C65" s="21">
        <v>10</v>
      </c>
      <c r="D65" s="21">
        <v>10</v>
      </c>
      <c r="E65" s="21">
        <v>5</v>
      </c>
      <c r="F65" s="21">
        <v>5</v>
      </c>
      <c r="G65" s="21">
        <v>53</v>
      </c>
      <c r="H65" s="24"/>
      <c r="I65" s="24"/>
    </row>
    <row r="66" spans="1:9" ht="30">
      <c r="A66" s="21">
        <v>45</v>
      </c>
      <c r="B66" s="4" t="s">
        <v>103</v>
      </c>
      <c r="C66" s="21">
        <v>10</v>
      </c>
      <c r="D66" s="21">
        <v>10</v>
      </c>
      <c r="E66" s="21">
        <v>5</v>
      </c>
      <c r="F66" s="21">
        <v>5</v>
      </c>
      <c r="G66" s="21">
        <v>63</v>
      </c>
      <c r="H66" s="24"/>
      <c r="I66" s="24"/>
    </row>
    <row r="67" spans="1:9">
      <c r="A67" s="21">
        <v>46</v>
      </c>
      <c r="B67" s="4" t="s">
        <v>104</v>
      </c>
      <c r="C67" s="21">
        <v>10</v>
      </c>
      <c r="D67" s="21">
        <v>10</v>
      </c>
      <c r="E67" s="21">
        <v>5</v>
      </c>
      <c r="F67" s="21">
        <v>5</v>
      </c>
      <c r="G67" s="21">
        <v>65</v>
      </c>
      <c r="H67" s="24"/>
      <c r="I67" s="24"/>
    </row>
    <row r="68" spans="1:9">
      <c r="A68" s="21">
        <v>47</v>
      </c>
      <c r="B68" s="4" t="s">
        <v>105</v>
      </c>
      <c r="C68" s="21">
        <v>10</v>
      </c>
      <c r="D68" s="21">
        <v>10</v>
      </c>
      <c r="E68" s="21">
        <v>5</v>
      </c>
      <c r="F68" s="21">
        <v>5</v>
      </c>
      <c r="G68" s="21">
        <v>54</v>
      </c>
      <c r="H68" s="24"/>
      <c r="I68" s="24"/>
    </row>
    <row r="69" spans="1:9" s="11" customFormat="1">
      <c r="A69" s="36" t="s">
        <v>26</v>
      </c>
      <c r="B69" s="36"/>
      <c r="C69" s="10">
        <f>SUM(C22:C68)</f>
        <v>470</v>
      </c>
      <c r="D69" s="10">
        <f t="shared" ref="D69:G69" si="0">SUM(D22:D68)</f>
        <v>470</v>
      </c>
      <c r="E69" s="10">
        <f t="shared" si="0"/>
        <v>235</v>
      </c>
      <c r="F69" s="10">
        <f t="shared" si="0"/>
        <v>235</v>
      </c>
      <c r="G69" s="10">
        <f t="shared" si="0"/>
        <v>2764</v>
      </c>
    </row>
    <row r="70" spans="1:9" s="11" customFormat="1">
      <c r="A70" s="36" t="s">
        <v>27</v>
      </c>
      <c r="B70" s="36"/>
      <c r="C70" s="10">
        <f>C69</f>
        <v>470</v>
      </c>
      <c r="D70" s="10">
        <f>D69</f>
        <v>470</v>
      </c>
      <c r="E70" s="10">
        <f>E69</f>
        <v>235</v>
      </c>
      <c r="F70" s="10">
        <f>F69</f>
        <v>235</v>
      </c>
      <c r="G70" s="10">
        <v>4700</v>
      </c>
    </row>
    <row r="71" spans="1:9" s="11" customFormat="1">
      <c r="A71" s="36" t="s">
        <v>28</v>
      </c>
      <c r="B71" s="36"/>
      <c r="C71" s="10">
        <f>C69/C70*100</f>
        <v>100</v>
      </c>
      <c r="D71" s="10">
        <f t="shared" ref="D71:F71" si="1">D69/D70*100</f>
        <v>100</v>
      </c>
      <c r="E71" s="10">
        <f t="shared" si="1"/>
        <v>100</v>
      </c>
      <c r="F71" s="10">
        <f t="shared" si="1"/>
        <v>100</v>
      </c>
      <c r="G71" s="28">
        <f>G69/G70*100</f>
        <v>58.808510638297875</v>
      </c>
    </row>
    <row r="72" spans="1:9" s="11" customFormat="1">
      <c r="A72" s="36" t="s">
        <v>29</v>
      </c>
      <c r="B72" s="36"/>
      <c r="C72" s="10">
        <v>5</v>
      </c>
      <c r="D72" s="10">
        <v>5</v>
      </c>
      <c r="E72" s="10">
        <v>5</v>
      </c>
      <c r="F72" s="10">
        <v>5</v>
      </c>
      <c r="G72" s="10">
        <v>3</v>
      </c>
    </row>
    <row r="75" spans="1:9">
      <c r="B75" s="9" t="s">
        <v>30</v>
      </c>
      <c r="C75" s="9" t="s">
        <v>29</v>
      </c>
      <c r="D75" s="9" t="s">
        <v>31</v>
      </c>
      <c r="G75" s="7"/>
    </row>
    <row r="76" spans="1:9">
      <c r="B76" s="22" t="s">
        <v>32</v>
      </c>
      <c r="C76" s="22">
        <v>1</v>
      </c>
      <c r="D76" s="22">
        <v>20</v>
      </c>
      <c r="E76">
        <v>0.2</v>
      </c>
      <c r="G76" s="7"/>
    </row>
    <row r="77" spans="1:9">
      <c r="B77" s="22" t="s">
        <v>33</v>
      </c>
      <c r="C77" s="22">
        <v>2</v>
      </c>
      <c r="D77" s="22">
        <v>20</v>
      </c>
      <c r="E77">
        <v>0.4</v>
      </c>
      <c r="G77" s="7"/>
    </row>
    <row r="78" spans="1:9">
      <c r="B78" s="22" t="s">
        <v>34</v>
      </c>
      <c r="C78" s="22">
        <v>3</v>
      </c>
      <c r="D78" s="22">
        <v>20</v>
      </c>
      <c r="E78">
        <v>0.6</v>
      </c>
      <c r="G78" s="7"/>
    </row>
    <row r="79" spans="1:9">
      <c r="B79" s="22" t="s">
        <v>35</v>
      </c>
      <c r="C79" s="22">
        <v>4</v>
      </c>
      <c r="D79" s="22">
        <v>20</v>
      </c>
      <c r="E79">
        <v>0.8</v>
      </c>
      <c r="G79" s="7"/>
    </row>
    <row r="80" spans="1:9">
      <c r="B80" s="22" t="s">
        <v>36</v>
      </c>
      <c r="C80" s="22">
        <v>5</v>
      </c>
      <c r="D80" s="22">
        <v>20</v>
      </c>
      <c r="E80">
        <v>1</v>
      </c>
      <c r="G80" s="7"/>
    </row>
    <row r="81" spans="1:10">
      <c r="G81" s="7"/>
    </row>
    <row r="82" spans="1:10" ht="15" customHeight="1">
      <c r="A82" s="32" t="s">
        <v>13</v>
      </c>
      <c r="B82" s="33"/>
      <c r="C82" s="39" t="s">
        <v>19</v>
      </c>
      <c r="D82" s="39" t="s">
        <v>20</v>
      </c>
      <c r="E82" s="39" t="s">
        <v>21</v>
      </c>
      <c r="F82" s="39" t="s">
        <v>22</v>
      </c>
      <c r="G82" s="39" t="s">
        <v>107</v>
      </c>
      <c r="H82" s="37" t="s">
        <v>37</v>
      </c>
      <c r="I82" s="37" t="s">
        <v>38</v>
      </c>
      <c r="J82" s="37" t="s">
        <v>39</v>
      </c>
    </row>
    <row r="83" spans="1:10">
      <c r="A83" s="34"/>
      <c r="B83" s="35"/>
      <c r="C83" s="40"/>
      <c r="D83" s="40"/>
      <c r="E83" s="40"/>
      <c r="F83" s="40"/>
      <c r="G83" s="40"/>
      <c r="H83" s="38"/>
      <c r="I83" s="38"/>
      <c r="J83" s="38"/>
    </row>
    <row r="84" spans="1:10" ht="90">
      <c r="A84" s="3" t="s">
        <v>5</v>
      </c>
      <c r="B84" s="4" t="s">
        <v>40</v>
      </c>
      <c r="C84" s="15">
        <v>1</v>
      </c>
      <c r="D84" s="15">
        <v>1</v>
      </c>
      <c r="E84" s="15">
        <v>1</v>
      </c>
      <c r="F84" s="15">
        <v>1</v>
      </c>
      <c r="G84" s="16">
        <v>0.6</v>
      </c>
      <c r="H84" s="16">
        <v>4.5999999999999996</v>
      </c>
      <c r="I84" s="16">
        <v>5</v>
      </c>
      <c r="J84" s="17">
        <f>H84/I84*100</f>
        <v>92</v>
      </c>
    </row>
    <row r="85" spans="1:10" ht="75">
      <c r="A85" s="3" t="s">
        <v>6</v>
      </c>
      <c r="B85" s="4" t="s">
        <v>41</v>
      </c>
      <c r="C85" s="15">
        <v>1</v>
      </c>
      <c r="D85" s="15">
        <v>1</v>
      </c>
      <c r="E85" s="15">
        <v>1</v>
      </c>
      <c r="F85" s="15">
        <v>1</v>
      </c>
      <c r="G85" s="16">
        <v>0.6</v>
      </c>
      <c r="H85" s="16">
        <v>4.5999999999999996</v>
      </c>
      <c r="I85" s="16">
        <v>5</v>
      </c>
      <c r="J85" s="17">
        <f>H85/I85*100</f>
        <v>92</v>
      </c>
    </row>
    <row r="86" spans="1:10" ht="90">
      <c r="A86" s="3" t="s">
        <v>7</v>
      </c>
      <c r="B86" s="4" t="s">
        <v>42</v>
      </c>
      <c r="C86" s="15">
        <v>1</v>
      </c>
      <c r="D86" s="15">
        <v>1</v>
      </c>
      <c r="E86" s="15">
        <v>1</v>
      </c>
      <c r="F86" s="15">
        <v>1</v>
      </c>
      <c r="G86" s="16">
        <v>0.6</v>
      </c>
      <c r="H86" s="16">
        <v>4.5999999999999996</v>
      </c>
      <c r="I86" s="16">
        <v>5</v>
      </c>
      <c r="J86" s="17">
        <f>H86/I86*100</f>
        <v>92</v>
      </c>
    </row>
    <row r="87" spans="1:10" ht="90">
      <c r="A87" s="3" t="s">
        <v>8</v>
      </c>
      <c r="B87" s="4" t="s">
        <v>43</v>
      </c>
      <c r="C87" s="15">
        <v>1</v>
      </c>
      <c r="D87" s="15">
        <v>1</v>
      </c>
      <c r="E87" s="15">
        <v>1</v>
      </c>
      <c r="F87" s="15">
        <v>1</v>
      </c>
      <c r="G87" s="16">
        <v>0.6</v>
      </c>
      <c r="H87" s="16">
        <v>4.5999999999999996</v>
      </c>
      <c r="I87" s="16">
        <v>5</v>
      </c>
      <c r="J87" s="17">
        <f>H87/I87*100</f>
        <v>92</v>
      </c>
    </row>
    <row r="88" spans="1:10" ht="75">
      <c r="A88" s="3" t="s">
        <v>9</v>
      </c>
      <c r="B88" s="4" t="s">
        <v>44</v>
      </c>
      <c r="C88" s="15">
        <v>1</v>
      </c>
      <c r="D88" s="15">
        <v>1</v>
      </c>
      <c r="E88" s="15">
        <v>1</v>
      </c>
      <c r="F88" s="15">
        <v>1</v>
      </c>
      <c r="G88" s="16">
        <v>0.6</v>
      </c>
      <c r="H88" s="16">
        <v>4.5999999999999996</v>
      </c>
      <c r="I88" s="16">
        <v>5</v>
      </c>
      <c r="J88" s="17">
        <f>H88/I88*100</f>
        <v>92</v>
      </c>
    </row>
  </sheetData>
  <sortState ref="B22:I68">
    <sortCondition ref="B22:B68"/>
  </sortState>
  <mergeCells count="19">
    <mergeCell ref="H82:H83"/>
    <mergeCell ref="I82:I83"/>
    <mergeCell ref="J82:J83"/>
    <mergeCell ref="A82:B83"/>
    <mergeCell ref="C82:C83"/>
    <mergeCell ref="D82:D83"/>
    <mergeCell ref="E82:E83"/>
    <mergeCell ref="F82:F83"/>
    <mergeCell ref="G82:G83"/>
    <mergeCell ref="A12:B13"/>
    <mergeCell ref="A69:B69"/>
    <mergeCell ref="A70:B70"/>
    <mergeCell ref="A71:B71"/>
    <mergeCell ref="A72:B72"/>
    <mergeCell ref="A1:D1"/>
    <mergeCell ref="A2:F2"/>
    <mergeCell ref="A3:C3"/>
    <mergeCell ref="J8:J11"/>
    <mergeCell ref="A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6"/>
  <sheetViews>
    <sheetView topLeftCell="A13" workbookViewId="0">
      <selection activeCell="G19" sqref="G19"/>
    </sheetView>
  </sheetViews>
  <sheetFormatPr defaultRowHeight="15"/>
  <cols>
    <col min="2" max="2" width="30.5703125" customWidth="1"/>
  </cols>
  <sheetData>
    <row r="1" spans="1:10">
      <c r="A1" s="29" t="s">
        <v>3</v>
      </c>
      <c r="B1" s="29"/>
      <c r="C1" s="29"/>
      <c r="D1" s="29"/>
      <c r="E1" s="1"/>
      <c r="F1" s="1"/>
    </row>
    <row r="2" spans="1:10">
      <c r="A2" s="29" t="s">
        <v>1</v>
      </c>
      <c r="B2" s="29"/>
      <c r="C2" s="29"/>
      <c r="D2" s="29"/>
      <c r="E2" s="29"/>
      <c r="F2" s="29"/>
    </row>
    <row r="3" spans="1:10">
      <c r="A3" s="29" t="s">
        <v>2</v>
      </c>
      <c r="B3" s="29"/>
      <c r="C3" s="29"/>
      <c r="D3" s="1"/>
      <c r="E3" s="1"/>
      <c r="F3" s="1"/>
    </row>
    <row r="5" spans="1:10" ht="90">
      <c r="A5" s="3" t="s">
        <v>5</v>
      </c>
      <c r="B5" s="4" t="s">
        <v>45</v>
      </c>
    </row>
    <row r="6" spans="1:10" ht="105">
      <c r="A6" s="3" t="s">
        <v>6</v>
      </c>
      <c r="B6" s="4" t="s">
        <v>46</v>
      </c>
    </row>
    <row r="7" spans="1:10" ht="60">
      <c r="A7" s="3" t="s">
        <v>7</v>
      </c>
      <c r="B7" s="4" t="s">
        <v>47</v>
      </c>
    </row>
    <row r="8" spans="1:10" ht="90">
      <c r="A8" s="3" t="s">
        <v>8</v>
      </c>
      <c r="B8" s="4" t="s">
        <v>48</v>
      </c>
      <c r="C8" s="5"/>
      <c r="D8" s="6"/>
      <c r="E8" s="6"/>
      <c r="F8" s="6"/>
      <c r="G8" s="7"/>
      <c r="J8" s="30"/>
    </row>
    <row r="9" spans="1:10" ht="90">
      <c r="A9" s="3" t="s">
        <v>9</v>
      </c>
      <c r="B9" s="4" t="s">
        <v>49</v>
      </c>
      <c r="C9" s="8"/>
      <c r="D9" s="8"/>
      <c r="E9" s="8"/>
      <c r="F9" s="8"/>
      <c r="G9" s="7"/>
      <c r="J9" s="30"/>
    </row>
    <row r="10" spans="1:10">
      <c r="A10" s="31" t="s">
        <v>12</v>
      </c>
      <c r="B10" s="31"/>
      <c r="C10" s="31"/>
      <c r="D10" s="31"/>
      <c r="E10" s="31"/>
      <c r="F10" s="31"/>
      <c r="G10" s="31"/>
      <c r="J10" s="30"/>
    </row>
    <row r="11" spans="1:10">
      <c r="A11" s="32" t="s">
        <v>13</v>
      </c>
      <c r="B11" s="33"/>
      <c r="C11" s="9" t="s">
        <v>14</v>
      </c>
      <c r="D11" s="9" t="s">
        <v>15</v>
      </c>
      <c r="E11" s="9" t="s">
        <v>16</v>
      </c>
      <c r="F11" s="9" t="s">
        <v>17</v>
      </c>
      <c r="G11" s="10" t="s">
        <v>18</v>
      </c>
      <c r="H11" s="11"/>
    </row>
    <row r="12" spans="1:10" ht="45">
      <c r="A12" s="34"/>
      <c r="B12" s="35"/>
      <c r="C12" s="12" t="s">
        <v>19</v>
      </c>
      <c r="D12" s="12" t="s">
        <v>20</v>
      </c>
      <c r="E12" s="12" t="s">
        <v>21</v>
      </c>
      <c r="F12" s="13" t="s">
        <v>22</v>
      </c>
      <c r="G12" s="43" t="s">
        <v>107</v>
      </c>
      <c r="I12" s="44"/>
    </row>
    <row r="13" spans="1:10" ht="90">
      <c r="A13" s="3" t="s">
        <v>5</v>
      </c>
      <c r="B13" s="4" t="s">
        <v>45</v>
      </c>
      <c r="C13" s="15" t="s">
        <v>23</v>
      </c>
      <c r="D13" s="15" t="s">
        <v>23</v>
      </c>
      <c r="E13" s="15" t="s">
        <v>23</v>
      </c>
      <c r="F13" s="15" t="s">
        <v>23</v>
      </c>
      <c r="G13" s="16" t="s">
        <v>23</v>
      </c>
      <c r="I13" s="44"/>
    </row>
    <row r="14" spans="1:10" ht="105">
      <c r="A14" s="3" t="s">
        <v>6</v>
      </c>
      <c r="B14" s="4" t="s">
        <v>46</v>
      </c>
      <c r="C14" s="15" t="s">
        <v>23</v>
      </c>
      <c r="D14" s="15" t="s">
        <v>23</v>
      </c>
      <c r="E14" s="15" t="s">
        <v>23</v>
      </c>
      <c r="F14" s="15" t="s">
        <v>23</v>
      </c>
      <c r="G14" s="16" t="s">
        <v>23</v>
      </c>
    </row>
    <row r="15" spans="1:10" ht="60">
      <c r="A15" s="3" t="s">
        <v>7</v>
      </c>
      <c r="B15" s="4" t="s">
        <v>47</v>
      </c>
      <c r="C15" s="15" t="s">
        <v>23</v>
      </c>
      <c r="D15" s="15" t="s">
        <v>23</v>
      </c>
      <c r="E15" s="15" t="s">
        <v>23</v>
      </c>
      <c r="F15" s="15" t="s">
        <v>23</v>
      </c>
      <c r="G15" s="16" t="s">
        <v>23</v>
      </c>
    </row>
    <row r="16" spans="1:10" ht="90">
      <c r="A16" s="3" t="s">
        <v>8</v>
      </c>
      <c r="B16" s="4" t="s">
        <v>48</v>
      </c>
      <c r="C16" s="15" t="s">
        <v>23</v>
      </c>
      <c r="D16" s="15" t="s">
        <v>23</v>
      </c>
      <c r="E16" s="15" t="s">
        <v>23</v>
      </c>
      <c r="F16" s="15" t="s">
        <v>23</v>
      </c>
      <c r="G16" s="16" t="s">
        <v>23</v>
      </c>
    </row>
    <row r="17" spans="1:9" ht="90">
      <c r="A17" s="3" t="s">
        <v>9</v>
      </c>
      <c r="B17" s="4" t="s">
        <v>49</v>
      </c>
      <c r="C17" s="15" t="s">
        <v>23</v>
      </c>
      <c r="D17" s="15" t="s">
        <v>23</v>
      </c>
      <c r="E17" s="15" t="s">
        <v>23</v>
      </c>
      <c r="F17" s="15" t="s">
        <v>23</v>
      </c>
      <c r="G17" s="16" t="s">
        <v>23</v>
      </c>
    </row>
    <row r="18" spans="1:9">
      <c r="A18" s="7"/>
      <c r="G18" s="7"/>
    </row>
    <row r="19" spans="1:9" s="20" customFormat="1" ht="45">
      <c r="A19" s="17" t="s">
        <v>24</v>
      </c>
      <c r="B19" s="18" t="s">
        <v>25</v>
      </c>
      <c r="C19" s="18" t="s">
        <v>19</v>
      </c>
      <c r="D19" s="18" t="s">
        <v>20</v>
      </c>
      <c r="E19" s="18" t="s">
        <v>21</v>
      </c>
      <c r="F19" s="19" t="s">
        <v>22</v>
      </c>
      <c r="G19" s="43" t="s">
        <v>107</v>
      </c>
    </row>
    <row r="20" spans="1:9">
      <c r="A20" s="21">
        <v>1</v>
      </c>
      <c r="B20" s="4" t="s">
        <v>59</v>
      </c>
      <c r="C20" s="21">
        <v>10</v>
      </c>
      <c r="D20" s="21">
        <v>10</v>
      </c>
      <c r="E20" s="21">
        <v>5</v>
      </c>
      <c r="F20" s="21">
        <v>5</v>
      </c>
      <c r="G20" s="23">
        <v>69</v>
      </c>
      <c r="H20" s="24"/>
      <c r="I20" s="24"/>
    </row>
    <row r="21" spans="1:9">
      <c r="A21" s="21">
        <v>2</v>
      </c>
      <c r="B21" s="4" t="s">
        <v>60</v>
      </c>
      <c r="C21" s="21">
        <v>10</v>
      </c>
      <c r="D21" s="21">
        <v>10</v>
      </c>
      <c r="E21" s="21">
        <v>5</v>
      </c>
      <c r="F21" s="21">
        <v>5</v>
      </c>
      <c r="G21" s="23">
        <v>72</v>
      </c>
      <c r="H21" s="24"/>
      <c r="I21" s="24"/>
    </row>
    <row r="22" spans="1:9">
      <c r="A22" s="21">
        <v>3</v>
      </c>
      <c r="B22" s="4" t="s">
        <v>61</v>
      </c>
      <c r="C22" s="21">
        <v>10</v>
      </c>
      <c r="D22" s="21">
        <v>10</v>
      </c>
      <c r="E22" s="21">
        <v>5</v>
      </c>
      <c r="F22" s="21">
        <v>5</v>
      </c>
      <c r="G22" s="23">
        <v>78</v>
      </c>
      <c r="H22" s="24"/>
      <c r="I22" s="24"/>
    </row>
    <row r="23" spans="1:9">
      <c r="A23" s="21">
        <v>4</v>
      </c>
      <c r="B23" s="4" t="s">
        <v>62</v>
      </c>
      <c r="C23" s="21">
        <v>10</v>
      </c>
      <c r="D23" s="21">
        <v>10</v>
      </c>
      <c r="E23" s="21">
        <v>5</v>
      </c>
      <c r="F23" s="21">
        <v>5</v>
      </c>
      <c r="G23" s="23">
        <v>74</v>
      </c>
      <c r="H23" s="24"/>
      <c r="I23" s="24"/>
    </row>
    <row r="24" spans="1:9">
      <c r="A24" s="21">
        <v>5</v>
      </c>
      <c r="B24" s="4" t="s">
        <v>63</v>
      </c>
      <c r="C24" s="21">
        <v>10</v>
      </c>
      <c r="D24" s="21">
        <v>10</v>
      </c>
      <c r="E24" s="21">
        <v>5</v>
      </c>
      <c r="F24" s="21">
        <v>5</v>
      </c>
      <c r="G24" s="23">
        <v>72</v>
      </c>
      <c r="H24" s="24"/>
      <c r="I24" s="24"/>
    </row>
    <row r="25" spans="1:9">
      <c r="A25" s="21">
        <v>6</v>
      </c>
      <c r="B25" s="4" t="s">
        <v>64</v>
      </c>
      <c r="C25" s="21">
        <v>10</v>
      </c>
      <c r="D25" s="21">
        <v>10</v>
      </c>
      <c r="E25" s="21">
        <v>5</v>
      </c>
      <c r="F25" s="21">
        <v>5</v>
      </c>
      <c r="G25" s="23">
        <v>55</v>
      </c>
      <c r="H25" s="24"/>
      <c r="I25" s="24"/>
    </row>
    <row r="26" spans="1:9">
      <c r="A26" s="21">
        <v>7</v>
      </c>
      <c r="B26" s="4" t="s">
        <v>65</v>
      </c>
      <c r="C26" s="21">
        <v>10</v>
      </c>
      <c r="D26" s="21">
        <v>10</v>
      </c>
      <c r="E26" s="21">
        <v>5</v>
      </c>
      <c r="F26" s="21">
        <v>5</v>
      </c>
      <c r="G26" s="23">
        <v>73</v>
      </c>
      <c r="H26" s="24"/>
      <c r="I26" s="24"/>
    </row>
    <row r="27" spans="1:9">
      <c r="A27" s="21">
        <v>8</v>
      </c>
      <c r="B27" s="4" t="s">
        <v>66</v>
      </c>
      <c r="C27" s="21">
        <v>10</v>
      </c>
      <c r="D27" s="21">
        <v>10</v>
      </c>
      <c r="E27" s="21">
        <v>5</v>
      </c>
      <c r="F27" s="21">
        <v>5</v>
      </c>
      <c r="G27" s="23">
        <v>70</v>
      </c>
      <c r="H27" s="24"/>
      <c r="I27" s="24"/>
    </row>
    <row r="28" spans="1:9">
      <c r="A28" s="21">
        <v>9</v>
      </c>
      <c r="B28" s="4" t="s">
        <v>67</v>
      </c>
      <c r="C28" s="21">
        <v>10</v>
      </c>
      <c r="D28" s="21">
        <v>10</v>
      </c>
      <c r="E28" s="21">
        <v>5</v>
      </c>
      <c r="F28" s="21">
        <v>5</v>
      </c>
      <c r="G28" s="23">
        <v>72</v>
      </c>
      <c r="H28" s="24"/>
      <c r="I28" s="24"/>
    </row>
    <row r="29" spans="1:9">
      <c r="A29" s="21">
        <v>10</v>
      </c>
      <c r="B29" s="4" t="s">
        <v>68</v>
      </c>
      <c r="C29" s="21">
        <v>10</v>
      </c>
      <c r="D29" s="21">
        <v>10</v>
      </c>
      <c r="E29" s="21">
        <v>5</v>
      </c>
      <c r="F29" s="21">
        <v>5</v>
      </c>
      <c r="G29" s="23">
        <v>68</v>
      </c>
      <c r="H29" s="24"/>
      <c r="I29" s="24"/>
    </row>
    <row r="30" spans="1:9">
      <c r="A30" s="21">
        <v>11</v>
      </c>
      <c r="B30" s="4" t="s">
        <v>69</v>
      </c>
      <c r="C30" s="21">
        <v>10</v>
      </c>
      <c r="D30" s="21">
        <v>10</v>
      </c>
      <c r="E30" s="21">
        <v>5</v>
      </c>
      <c r="F30" s="21">
        <v>5</v>
      </c>
      <c r="G30" s="23">
        <v>68</v>
      </c>
      <c r="H30" s="24"/>
      <c r="I30" s="24"/>
    </row>
    <row r="31" spans="1:9">
      <c r="A31" s="21">
        <v>12</v>
      </c>
      <c r="B31" s="4" t="s">
        <v>70</v>
      </c>
      <c r="C31" s="21">
        <v>10</v>
      </c>
      <c r="D31" s="21">
        <v>10</v>
      </c>
      <c r="E31" s="21">
        <v>5</v>
      </c>
      <c r="F31" s="21">
        <v>5</v>
      </c>
      <c r="G31" s="23">
        <v>72</v>
      </c>
      <c r="H31" s="24"/>
      <c r="I31" s="24"/>
    </row>
    <row r="32" spans="1:9">
      <c r="A32" s="21">
        <v>13</v>
      </c>
      <c r="B32" s="4" t="s">
        <v>71</v>
      </c>
      <c r="C32" s="21">
        <v>10</v>
      </c>
      <c r="D32" s="21">
        <v>10</v>
      </c>
      <c r="E32" s="21">
        <v>5</v>
      </c>
      <c r="F32" s="21">
        <v>5</v>
      </c>
      <c r="G32" s="23">
        <v>76</v>
      </c>
      <c r="H32" s="24"/>
      <c r="I32" s="24"/>
    </row>
    <row r="33" spans="1:9">
      <c r="A33" s="21">
        <v>14</v>
      </c>
      <c r="B33" s="4" t="s">
        <v>72</v>
      </c>
      <c r="C33" s="21">
        <v>10</v>
      </c>
      <c r="D33" s="21">
        <v>10</v>
      </c>
      <c r="E33" s="21">
        <v>5</v>
      </c>
      <c r="F33" s="21">
        <v>5</v>
      </c>
      <c r="G33" s="23">
        <v>71</v>
      </c>
      <c r="H33" s="24"/>
      <c r="I33" s="24"/>
    </row>
    <row r="34" spans="1:9">
      <c r="A34" s="21">
        <v>15</v>
      </c>
      <c r="B34" s="4" t="s">
        <v>73</v>
      </c>
      <c r="C34" s="21">
        <v>10</v>
      </c>
      <c r="D34" s="21">
        <v>10</v>
      </c>
      <c r="E34" s="21">
        <v>5</v>
      </c>
      <c r="F34" s="21">
        <v>5</v>
      </c>
      <c r="G34" s="23">
        <v>67</v>
      </c>
      <c r="H34" s="24"/>
      <c r="I34" s="24"/>
    </row>
    <row r="35" spans="1:9">
      <c r="A35" s="21">
        <v>16</v>
      </c>
      <c r="B35" s="4" t="s">
        <v>74</v>
      </c>
      <c r="C35" s="21">
        <v>10</v>
      </c>
      <c r="D35" s="21">
        <v>10</v>
      </c>
      <c r="E35" s="21">
        <v>5</v>
      </c>
      <c r="F35" s="21">
        <v>5</v>
      </c>
      <c r="G35" s="23">
        <v>81</v>
      </c>
      <c r="H35" s="24"/>
      <c r="I35" s="24"/>
    </row>
    <row r="36" spans="1:9">
      <c r="A36" s="21">
        <v>17</v>
      </c>
      <c r="B36" s="4" t="s">
        <v>75</v>
      </c>
      <c r="C36" s="21">
        <v>10</v>
      </c>
      <c r="D36" s="21">
        <v>10</v>
      </c>
      <c r="E36" s="21">
        <v>5</v>
      </c>
      <c r="F36" s="21">
        <v>5</v>
      </c>
      <c r="G36" s="23">
        <v>80</v>
      </c>
      <c r="H36" s="24"/>
      <c r="I36" s="24"/>
    </row>
    <row r="37" spans="1:9">
      <c r="A37" s="21">
        <v>18</v>
      </c>
      <c r="B37" s="4" t="s">
        <v>76</v>
      </c>
      <c r="C37" s="21">
        <v>10</v>
      </c>
      <c r="D37" s="21">
        <v>10</v>
      </c>
      <c r="E37" s="21">
        <v>5</v>
      </c>
      <c r="F37" s="21">
        <v>5</v>
      </c>
      <c r="G37" s="23">
        <v>86</v>
      </c>
      <c r="H37" s="24"/>
      <c r="I37" s="24"/>
    </row>
    <row r="38" spans="1:9">
      <c r="A38" s="21">
        <v>19</v>
      </c>
      <c r="B38" s="4" t="s">
        <v>77</v>
      </c>
      <c r="C38" s="21">
        <v>10</v>
      </c>
      <c r="D38" s="21">
        <v>10</v>
      </c>
      <c r="E38" s="21">
        <v>5</v>
      </c>
      <c r="F38" s="21">
        <v>5</v>
      </c>
      <c r="G38" s="23">
        <v>79</v>
      </c>
      <c r="H38" s="24"/>
      <c r="I38" s="24"/>
    </row>
    <row r="39" spans="1:9">
      <c r="A39" s="21">
        <v>20</v>
      </c>
      <c r="B39" s="4" t="s">
        <v>78</v>
      </c>
      <c r="C39" s="21">
        <v>10</v>
      </c>
      <c r="D39" s="21">
        <v>10</v>
      </c>
      <c r="E39" s="21">
        <v>5</v>
      </c>
      <c r="F39" s="21">
        <v>5</v>
      </c>
      <c r="G39" s="23">
        <v>70</v>
      </c>
      <c r="H39" s="24"/>
      <c r="I39" s="24"/>
    </row>
    <row r="40" spans="1:9">
      <c r="A40" s="21">
        <v>21</v>
      </c>
      <c r="B40" s="4" t="s">
        <v>79</v>
      </c>
      <c r="C40" s="21">
        <v>10</v>
      </c>
      <c r="D40" s="21">
        <v>10</v>
      </c>
      <c r="E40" s="21">
        <v>5</v>
      </c>
      <c r="F40" s="21">
        <v>5</v>
      </c>
      <c r="G40" s="23">
        <v>78</v>
      </c>
      <c r="H40" s="24"/>
      <c r="I40" s="24"/>
    </row>
    <row r="41" spans="1:9">
      <c r="A41" s="21">
        <v>22</v>
      </c>
      <c r="B41" s="4" t="s">
        <v>80</v>
      </c>
      <c r="C41" s="21">
        <v>10</v>
      </c>
      <c r="D41" s="21">
        <v>10</v>
      </c>
      <c r="E41" s="21">
        <v>5</v>
      </c>
      <c r="F41" s="21">
        <v>5</v>
      </c>
      <c r="G41" s="23">
        <v>65</v>
      </c>
      <c r="H41" s="24"/>
      <c r="I41" s="24"/>
    </row>
    <row r="42" spans="1:9">
      <c r="A42" s="21">
        <v>23</v>
      </c>
      <c r="B42" s="4" t="s">
        <v>81</v>
      </c>
      <c r="C42" s="21">
        <v>10</v>
      </c>
      <c r="D42" s="21">
        <v>10</v>
      </c>
      <c r="E42" s="21">
        <v>5</v>
      </c>
      <c r="F42" s="21">
        <v>5</v>
      </c>
      <c r="G42" s="23">
        <v>71</v>
      </c>
      <c r="H42" s="24"/>
      <c r="I42" s="24"/>
    </row>
    <row r="43" spans="1:9">
      <c r="A43" s="21">
        <v>24</v>
      </c>
      <c r="B43" s="4" t="s">
        <v>82</v>
      </c>
      <c r="C43" s="21">
        <v>10</v>
      </c>
      <c r="D43" s="21">
        <v>10</v>
      </c>
      <c r="E43" s="21">
        <v>5</v>
      </c>
      <c r="F43" s="21">
        <v>5</v>
      </c>
      <c r="G43" s="23">
        <v>62</v>
      </c>
      <c r="H43" s="24"/>
      <c r="I43" s="24"/>
    </row>
    <row r="44" spans="1:9">
      <c r="A44" s="21">
        <v>25</v>
      </c>
      <c r="B44" s="4" t="s">
        <v>83</v>
      </c>
      <c r="C44" s="21">
        <v>10</v>
      </c>
      <c r="D44" s="21">
        <v>10</v>
      </c>
      <c r="E44" s="21">
        <v>5</v>
      </c>
      <c r="F44" s="21">
        <v>5</v>
      </c>
      <c r="G44" s="23">
        <v>52</v>
      </c>
      <c r="H44" s="24"/>
      <c r="I44" s="24"/>
    </row>
    <row r="45" spans="1:9">
      <c r="A45" s="21">
        <v>26</v>
      </c>
      <c r="B45" s="4" t="s">
        <v>84</v>
      </c>
      <c r="C45" s="21">
        <v>10</v>
      </c>
      <c r="D45" s="21">
        <v>10</v>
      </c>
      <c r="E45" s="21">
        <v>5</v>
      </c>
      <c r="F45" s="21">
        <v>5</v>
      </c>
      <c r="G45" s="23">
        <v>58</v>
      </c>
      <c r="H45" s="24"/>
      <c r="I45" s="24"/>
    </row>
    <row r="46" spans="1:9">
      <c r="A46" s="21">
        <v>27</v>
      </c>
      <c r="B46" s="4" t="s">
        <v>85</v>
      </c>
      <c r="C46" s="21">
        <v>10</v>
      </c>
      <c r="D46" s="21">
        <v>10</v>
      </c>
      <c r="E46" s="21">
        <v>5</v>
      </c>
      <c r="F46" s="21">
        <v>5</v>
      </c>
      <c r="G46" s="23">
        <v>63</v>
      </c>
      <c r="H46" s="24"/>
      <c r="I46" s="24"/>
    </row>
    <row r="47" spans="1:9">
      <c r="A47" s="21">
        <v>28</v>
      </c>
      <c r="B47" s="4" t="s">
        <v>86</v>
      </c>
      <c r="C47" s="21">
        <v>10</v>
      </c>
      <c r="D47" s="21">
        <v>10</v>
      </c>
      <c r="E47" s="21">
        <v>5</v>
      </c>
      <c r="F47" s="21">
        <v>5</v>
      </c>
      <c r="G47" s="23">
        <v>64</v>
      </c>
      <c r="H47" s="24"/>
      <c r="I47" s="24"/>
    </row>
    <row r="48" spans="1:9">
      <c r="A48" s="21">
        <v>29</v>
      </c>
      <c r="B48" s="4" t="s">
        <v>87</v>
      </c>
      <c r="C48" s="21">
        <v>10</v>
      </c>
      <c r="D48" s="21">
        <v>10</v>
      </c>
      <c r="E48" s="21">
        <v>5</v>
      </c>
      <c r="F48" s="21">
        <v>5</v>
      </c>
      <c r="G48" s="23">
        <v>69</v>
      </c>
      <c r="H48" s="24"/>
      <c r="I48" s="24"/>
    </row>
    <row r="49" spans="1:9">
      <c r="A49" s="21">
        <v>30</v>
      </c>
      <c r="B49" s="4" t="s">
        <v>88</v>
      </c>
      <c r="C49" s="21">
        <v>10</v>
      </c>
      <c r="D49" s="21">
        <v>10</v>
      </c>
      <c r="E49" s="21">
        <v>5</v>
      </c>
      <c r="F49" s="21">
        <v>5</v>
      </c>
      <c r="G49" s="23">
        <v>63</v>
      </c>
      <c r="H49" s="24"/>
      <c r="I49" s="24"/>
    </row>
    <row r="50" spans="1:9">
      <c r="A50" s="21">
        <v>31</v>
      </c>
      <c r="B50" s="4" t="s">
        <v>89</v>
      </c>
      <c r="C50" s="21">
        <v>10</v>
      </c>
      <c r="D50" s="21">
        <v>10</v>
      </c>
      <c r="E50" s="21">
        <v>5</v>
      </c>
      <c r="F50" s="21">
        <v>5</v>
      </c>
      <c r="G50" s="23">
        <v>59</v>
      </c>
      <c r="H50" s="24"/>
      <c r="I50" s="24"/>
    </row>
    <row r="51" spans="1:9">
      <c r="A51" s="21">
        <v>32</v>
      </c>
      <c r="B51" s="4" t="s">
        <v>90</v>
      </c>
      <c r="C51" s="21">
        <v>10</v>
      </c>
      <c r="D51" s="21">
        <v>10</v>
      </c>
      <c r="E51" s="21">
        <v>5</v>
      </c>
      <c r="F51" s="21">
        <v>5</v>
      </c>
      <c r="G51" s="23">
        <v>71</v>
      </c>
      <c r="H51" s="24"/>
      <c r="I51" s="24"/>
    </row>
    <row r="52" spans="1:9">
      <c r="A52" s="21">
        <v>33</v>
      </c>
      <c r="B52" s="4" t="s">
        <v>91</v>
      </c>
      <c r="C52" s="21">
        <v>10</v>
      </c>
      <c r="D52" s="21">
        <v>10</v>
      </c>
      <c r="E52" s="21">
        <v>5</v>
      </c>
      <c r="F52" s="21">
        <v>5</v>
      </c>
      <c r="G52" s="23">
        <v>52</v>
      </c>
      <c r="H52" s="24"/>
      <c r="I52" s="24"/>
    </row>
    <row r="53" spans="1:9">
      <c r="A53" s="21">
        <v>34</v>
      </c>
      <c r="B53" s="4" t="s">
        <v>92</v>
      </c>
      <c r="C53" s="21">
        <v>10</v>
      </c>
      <c r="D53" s="21">
        <v>10</v>
      </c>
      <c r="E53" s="21">
        <v>5</v>
      </c>
      <c r="F53" s="21">
        <v>5</v>
      </c>
      <c r="G53" s="23">
        <v>51</v>
      </c>
      <c r="H53" s="24"/>
      <c r="I53" s="24"/>
    </row>
    <row r="54" spans="1:9">
      <c r="A54" s="21">
        <v>35</v>
      </c>
      <c r="B54" s="4" t="s">
        <v>93</v>
      </c>
      <c r="C54" s="21">
        <v>10</v>
      </c>
      <c r="D54" s="21">
        <v>10</v>
      </c>
      <c r="E54" s="21">
        <v>5</v>
      </c>
      <c r="F54" s="21">
        <v>5</v>
      </c>
      <c r="G54" s="23">
        <v>72</v>
      </c>
      <c r="H54" s="24"/>
      <c r="I54" s="24"/>
    </row>
    <row r="55" spans="1:9">
      <c r="A55" s="21">
        <v>36</v>
      </c>
      <c r="B55" s="4" t="s">
        <v>94</v>
      </c>
      <c r="C55" s="21">
        <v>10</v>
      </c>
      <c r="D55" s="21">
        <v>10</v>
      </c>
      <c r="E55" s="21">
        <v>5</v>
      </c>
      <c r="F55" s="21">
        <v>5</v>
      </c>
      <c r="G55" s="23">
        <v>52</v>
      </c>
      <c r="H55" s="24"/>
      <c r="I55" s="24"/>
    </row>
    <row r="56" spans="1:9">
      <c r="A56" s="21">
        <v>37</v>
      </c>
      <c r="B56" s="4" t="s">
        <v>95</v>
      </c>
      <c r="C56" s="21">
        <v>10</v>
      </c>
      <c r="D56" s="21">
        <v>10</v>
      </c>
      <c r="E56" s="21">
        <v>5</v>
      </c>
      <c r="F56" s="21">
        <v>5</v>
      </c>
      <c r="G56" s="23">
        <v>59</v>
      </c>
      <c r="H56" s="24"/>
      <c r="I56" s="24"/>
    </row>
    <row r="57" spans="1:9">
      <c r="A57" s="21">
        <v>38</v>
      </c>
      <c r="B57" s="4" t="s">
        <v>96</v>
      </c>
      <c r="C57" s="21">
        <v>10</v>
      </c>
      <c r="D57" s="21">
        <v>10</v>
      </c>
      <c r="E57" s="21">
        <v>5</v>
      </c>
      <c r="F57" s="21">
        <v>5</v>
      </c>
      <c r="G57" s="23">
        <v>55</v>
      </c>
      <c r="H57" s="24"/>
      <c r="I57" s="24"/>
    </row>
    <row r="58" spans="1:9">
      <c r="A58" s="21">
        <v>39</v>
      </c>
      <c r="B58" s="4" t="s">
        <v>97</v>
      </c>
      <c r="C58" s="21">
        <v>10</v>
      </c>
      <c r="D58" s="21">
        <v>10</v>
      </c>
      <c r="E58" s="21">
        <v>5</v>
      </c>
      <c r="F58" s="21">
        <v>5</v>
      </c>
      <c r="G58" s="23">
        <v>60</v>
      </c>
      <c r="H58" s="24"/>
      <c r="I58" s="24"/>
    </row>
    <row r="59" spans="1:9">
      <c r="A59" s="21">
        <v>40</v>
      </c>
      <c r="B59" s="4" t="s">
        <v>98</v>
      </c>
      <c r="C59" s="21">
        <v>10</v>
      </c>
      <c r="D59" s="21">
        <v>10</v>
      </c>
      <c r="E59" s="21">
        <v>5</v>
      </c>
      <c r="F59" s="21">
        <v>5</v>
      </c>
      <c r="G59" s="23">
        <v>62</v>
      </c>
      <c r="H59" s="24"/>
      <c r="I59" s="24"/>
    </row>
    <row r="60" spans="1:9">
      <c r="A60" s="21">
        <v>41</v>
      </c>
      <c r="B60" s="4" t="s">
        <v>99</v>
      </c>
      <c r="C60" s="21">
        <v>10</v>
      </c>
      <c r="D60" s="21">
        <v>10</v>
      </c>
      <c r="E60" s="21">
        <v>5</v>
      </c>
      <c r="F60" s="21">
        <v>5</v>
      </c>
      <c r="G60" s="23">
        <v>60</v>
      </c>
      <c r="H60" s="24"/>
      <c r="I60" s="24"/>
    </row>
    <row r="61" spans="1:9">
      <c r="A61" s="21">
        <v>42</v>
      </c>
      <c r="B61" s="4" t="s">
        <v>100</v>
      </c>
      <c r="C61" s="21">
        <v>10</v>
      </c>
      <c r="D61" s="21">
        <v>10</v>
      </c>
      <c r="E61" s="21">
        <v>5</v>
      </c>
      <c r="F61" s="21">
        <v>5</v>
      </c>
      <c r="G61" s="23">
        <v>57</v>
      </c>
      <c r="H61" s="24"/>
      <c r="I61" s="24"/>
    </row>
    <row r="62" spans="1:9">
      <c r="A62" s="21">
        <v>43</v>
      </c>
      <c r="B62" s="4" t="s">
        <v>101</v>
      </c>
      <c r="C62" s="21">
        <v>10</v>
      </c>
      <c r="D62" s="21">
        <v>10</v>
      </c>
      <c r="E62" s="21">
        <v>5</v>
      </c>
      <c r="F62" s="21">
        <v>5</v>
      </c>
      <c r="G62" s="23">
        <v>60</v>
      </c>
      <c r="H62" s="24"/>
      <c r="I62" s="24"/>
    </row>
    <row r="63" spans="1:9">
      <c r="A63" s="21">
        <v>44</v>
      </c>
      <c r="B63" s="4" t="s">
        <v>102</v>
      </c>
      <c r="C63" s="21">
        <v>10</v>
      </c>
      <c r="D63" s="21">
        <v>10</v>
      </c>
      <c r="E63" s="21">
        <v>5</v>
      </c>
      <c r="F63" s="21">
        <v>5</v>
      </c>
      <c r="G63" s="23">
        <v>52</v>
      </c>
      <c r="H63" s="24"/>
      <c r="I63" s="24"/>
    </row>
    <row r="64" spans="1:9" ht="30">
      <c r="A64" s="21">
        <v>45</v>
      </c>
      <c r="B64" s="4" t="s">
        <v>103</v>
      </c>
      <c r="C64" s="21">
        <v>10</v>
      </c>
      <c r="D64" s="21">
        <v>10</v>
      </c>
      <c r="E64" s="21">
        <v>5</v>
      </c>
      <c r="F64" s="21">
        <v>5</v>
      </c>
      <c r="G64" s="23">
        <v>64</v>
      </c>
      <c r="H64" s="24"/>
      <c r="I64" s="24"/>
    </row>
    <row r="65" spans="1:10">
      <c r="A65" s="21">
        <v>46</v>
      </c>
      <c r="B65" s="4" t="s">
        <v>104</v>
      </c>
      <c r="C65" s="21">
        <v>10</v>
      </c>
      <c r="D65" s="21">
        <v>10</v>
      </c>
      <c r="E65" s="21">
        <v>5</v>
      </c>
      <c r="F65" s="21">
        <v>5</v>
      </c>
      <c r="G65" s="23">
        <v>66</v>
      </c>
      <c r="H65" s="24"/>
      <c r="I65" s="24"/>
    </row>
    <row r="66" spans="1:10">
      <c r="A66" s="21">
        <v>47</v>
      </c>
      <c r="B66" s="4" t="s">
        <v>105</v>
      </c>
      <c r="C66" s="21">
        <v>10</v>
      </c>
      <c r="D66" s="21">
        <v>10</v>
      </c>
      <c r="E66" s="21">
        <v>5</v>
      </c>
      <c r="F66" s="21">
        <v>5</v>
      </c>
      <c r="G66" s="23">
        <v>54</v>
      </c>
      <c r="H66" s="24"/>
      <c r="I66" s="24"/>
    </row>
    <row r="67" spans="1:10" s="11" customFormat="1">
      <c r="A67" s="36" t="s">
        <v>26</v>
      </c>
      <c r="B67" s="36"/>
      <c r="C67" s="10">
        <f>SUM(C20:C66)</f>
        <v>470</v>
      </c>
      <c r="D67" s="10">
        <f t="shared" ref="D67:F67" si="0">SUM(D20:D66)</f>
        <v>470</v>
      </c>
      <c r="E67" s="10">
        <f t="shared" si="0"/>
        <v>235</v>
      </c>
      <c r="F67" s="10">
        <f t="shared" si="0"/>
        <v>235</v>
      </c>
      <c r="G67" s="10">
        <f>SUM(G20:G66)</f>
        <v>3104</v>
      </c>
    </row>
    <row r="68" spans="1:10" s="11" customFormat="1">
      <c r="A68" s="36" t="s">
        <v>27</v>
      </c>
      <c r="B68" s="36"/>
      <c r="C68" s="10">
        <f>C67</f>
        <v>470</v>
      </c>
      <c r="D68" s="10">
        <f t="shared" ref="D68:F68" si="1">D67</f>
        <v>470</v>
      </c>
      <c r="E68" s="10">
        <f t="shared" si="1"/>
        <v>235</v>
      </c>
      <c r="F68" s="10">
        <f t="shared" si="1"/>
        <v>235</v>
      </c>
      <c r="G68" s="10">
        <v>4700</v>
      </c>
    </row>
    <row r="69" spans="1:10" s="11" customFormat="1">
      <c r="A69" s="36" t="s">
        <v>28</v>
      </c>
      <c r="B69" s="36"/>
      <c r="C69" s="10">
        <f>C67/C68*100</f>
        <v>100</v>
      </c>
      <c r="D69" s="10">
        <f t="shared" ref="D69:F69" si="2">D67/D68*100</f>
        <v>100</v>
      </c>
      <c r="E69" s="10">
        <f t="shared" si="2"/>
        <v>100</v>
      </c>
      <c r="F69" s="10">
        <f t="shared" si="2"/>
        <v>100</v>
      </c>
      <c r="G69" s="28">
        <f>G67/G68*100</f>
        <v>66.042553191489361</v>
      </c>
    </row>
    <row r="70" spans="1:10" s="11" customFormat="1">
      <c r="A70" s="36" t="s">
        <v>29</v>
      </c>
      <c r="B70" s="36"/>
      <c r="C70" s="10">
        <v>5</v>
      </c>
      <c r="D70" s="10">
        <v>5</v>
      </c>
      <c r="E70" s="10">
        <v>5</v>
      </c>
      <c r="F70" s="10">
        <v>5</v>
      </c>
      <c r="G70" s="10">
        <v>3</v>
      </c>
    </row>
    <row r="73" spans="1:10">
      <c r="B73" s="9" t="s">
        <v>30</v>
      </c>
      <c r="C73" s="9" t="s">
        <v>29</v>
      </c>
      <c r="D73" s="9" t="s">
        <v>31</v>
      </c>
      <c r="G73" s="7"/>
    </row>
    <row r="74" spans="1:10">
      <c r="B74" s="22" t="s">
        <v>32</v>
      </c>
      <c r="C74" s="22">
        <v>1</v>
      </c>
      <c r="D74" s="22">
        <v>20</v>
      </c>
      <c r="E74">
        <v>0.2</v>
      </c>
      <c r="G74" s="7"/>
    </row>
    <row r="75" spans="1:10">
      <c r="B75" s="22" t="s">
        <v>33</v>
      </c>
      <c r="C75" s="22">
        <v>2</v>
      </c>
      <c r="D75" s="22">
        <v>20</v>
      </c>
      <c r="E75">
        <v>0.4</v>
      </c>
      <c r="G75" s="7"/>
    </row>
    <row r="76" spans="1:10">
      <c r="B76" s="22" t="s">
        <v>34</v>
      </c>
      <c r="C76" s="22">
        <v>3</v>
      </c>
      <c r="D76" s="22">
        <v>20</v>
      </c>
      <c r="E76">
        <v>0.6</v>
      </c>
      <c r="G76" s="7"/>
    </row>
    <row r="77" spans="1:10">
      <c r="B77" s="22" t="s">
        <v>35</v>
      </c>
      <c r="C77" s="22">
        <v>4</v>
      </c>
      <c r="D77" s="22">
        <v>20</v>
      </c>
      <c r="E77">
        <v>0.8</v>
      </c>
      <c r="G77" s="7"/>
    </row>
    <row r="78" spans="1:10">
      <c r="B78" s="22" t="s">
        <v>36</v>
      </c>
      <c r="C78" s="22">
        <v>5</v>
      </c>
      <c r="D78" s="22">
        <v>20</v>
      </c>
      <c r="E78">
        <v>1</v>
      </c>
      <c r="G78" s="7"/>
    </row>
    <row r="79" spans="1:10">
      <c r="G79" s="7"/>
    </row>
    <row r="80" spans="1:10" ht="15" customHeight="1">
      <c r="A80" s="32" t="s">
        <v>13</v>
      </c>
      <c r="B80" s="33"/>
      <c r="C80" s="41" t="s">
        <v>19</v>
      </c>
      <c r="D80" s="41" t="s">
        <v>20</v>
      </c>
      <c r="E80" s="41" t="s">
        <v>21</v>
      </c>
      <c r="F80" s="39" t="s">
        <v>22</v>
      </c>
      <c r="G80" s="39" t="s">
        <v>107</v>
      </c>
      <c r="H80" s="37" t="s">
        <v>37</v>
      </c>
      <c r="I80" s="37" t="s">
        <v>38</v>
      </c>
      <c r="J80" s="37" t="s">
        <v>39</v>
      </c>
    </row>
    <row r="81" spans="1:10">
      <c r="A81" s="34"/>
      <c r="B81" s="35"/>
      <c r="C81" s="42"/>
      <c r="D81" s="42"/>
      <c r="E81" s="42"/>
      <c r="F81" s="40"/>
      <c r="G81" s="40"/>
      <c r="H81" s="38"/>
      <c r="I81" s="38"/>
      <c r="J81" s="38"/>
    </row>
    <row r="82" spans="1:10" ht="60.75" customHeight="1">
      <c r="A82" s="3" t="s">
        <v>5</v>
      </c>
      <c r="B82" s="4" t="s">
        <v>45</v>
      </c>
      <c r="C82" s="15">
        <v>1</v>
      </c>
      <c r="D82" s="15">
        <v>1</v>
      </c>
      <c r="E82" s="15">
        <v>1</v>
      </c>
      <c r="F82" s="15">
        <v>1</v>
      </c>
      <c r="G82" s="16">
        <v>0.6</v>
      </c>
      <c r="H82" s="16">
        <v>4.5999999999999996</v>
      </c>
      <c r="I82" s="16">
        <v>5</v>
      </c>
      <c r="J82" s="17">
        <f>H82/I82*100</f>
        <v>92</v>
      </c>
    </row>
    <row r="83" spans="1:10" ht="93.75" customHeight="1">
      <c r="A83" s="3" t="s">
        <v>6</v>
      </c>
      <c r="B83" s="4" t="s">
        <v>46</v>
      </c>
      <c r="C83" s="15">
        <v>1</v>
      </c>
      <c r="D83" s="15">
        <v>1</v>
      </c>
      <c r="E83" s="15">
        <v>1</v>
      </c>
      <c r="F83" s="15">
        <v>1</v>
      </c>
      <c r="G83" s="16">
        <v>0.6</v>
      </c>
      <c r="H83" s="16">
        <v>4.5999999999999996</v>
      </c>
      <c r="I83" s="16">
        <v>5</v>
      </c>
      <c r="J83" s="17">
        <f>H83/I83*100</f>
        <v>92</v>
      </c>
    </row>
    <row r="84" spans="1:10" ht="60">
      <c r="A84" s="3" t="s">
        <v>7</v>
      </c>
      <c r="B84" s="4" t="s">
        <v>47</v>
      </c>
      <c r="C84" s="15">
        <v>1</v>
      </c>
      <c r="D84" s="15">
        <v>1</v>
      </c>
      <c r="E84" s="15">
        <v>1</v>
      </c>
      <c r="F84" s="15">
        <v>1</v>
      </c>
      <c r="G84" s="16">
        <v>0.6</v>
      </c>
      <c r="H84" s="16">
        <v>4.5999999999999996</v>
      </c>
      <c r="I84" s="16">
        <v>5</v>
      </c>
      <c r="J84" s="17">
        <f>H84/I84*100</f>
        <v>92</v>
      </c>
    </row>
    <row r="85" spans="1:10" ht="90">
      <c r="A85" s="3" t="s">
        <v>8</v>
      </c>
      <c r="B85" s="4" t="s">
        <v>48</v>
      </c>
      <c r="C85" s="15">
        <v>1</v>
      </c>
      <c r="D85" s="15">
        <v>1</v>
      </c>
      <c r="E85" s="15">
        <v>1</v>
      </c>
      <c r="F85" s="15">
        <v>1</v>
      </c>
      <c r="G85" s="16">
        <v>0.6</v>
      </c>
      <c r="H85" s="16">
        <v>4.5999999999999996</v>
      </c>
      <c r="I85" s="16">
        <v>5</v>
      </c>
      <c r="J85" s="17">
        <f>H85/I85*100</f>
        <v>92</v>
      </c>
    </row>
    <row r="86" spans="1:10" ht="90">
      <c r="A86" s="3" t="s">
        <v>9</v>
      </c>
      <c r="B86" s="4" t="s">
        <v>49</v>
      </c>
      <c r="C86" s="15">
        <v>1</v>
      </c>
      <c r="D86" s="15">
        <v>1</v>
      </c>
      <c r="E86" s="15">
        <v>1</v>
      </c>
      <c r="F86" s="15">
        <v>1</v>
      </c>
      <c r="G86" s="16">
        <v>0.6</v>
      </c>
      <c r="H86" s="16">
        <v>4.5999999999999996</v>
      </c>
      <c r="I86" s="16">
        <v>5</v>
      </c>
      <c r="J86" s="17">
        <f>H86/I86*100</f>
        <v>92</v>
      </c>
    </row>
  </sheetData>
  <mergeCells count="19">
    <mergeCell ref="H80:H81"/>
    <mergeCell ref="I80:I81"/>
    <mergeCell ref="J80:J81"/>
    <mergeCell ref="A80:B81"/>
    <mergeCell ref="C80:C81"/>
    <mergeCell ref="D80:D81"/>
    <mergeCell ref="E80:E81"/>
    <mergeCell ref="F80:F81"/>
    <mergeCell ref="G80:G81"/>
    <mergeCell ref="A11:B12"/>
    <mergeCell ref="A67:B67"/>
    <mergeCell ref="A68:B68"/>
    <mergeCell ref="A69:B69"/>
    <mergeCell ref="A70:B70"/>
    <mergeCell ref="A1:D1"/>
    <mergeCell ref="A2:F2"/>
    <mergeCell ref="A3:C3"/>
    <mergeCell ref="J8:J10"/>
    <mergeCell ref="A10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7"/>
  <sheetViews>
    <sheetView tabSelected="1" topLeftCell="A25" workbookViewId="0">
      <selection activeCell="I32" sqref="I32"/>
    </sheetView>
  </sheetViews>
  <sheetFormatPr defaultRowHeight="15"/>
  <cols>
    <col min="2" max="2" width="31.85546875" customWidth="1"/>
    <col min="7" max="7" width="9.7109375" customWidth="1"/>
  </cols>
  <sheetData>
    <row r="1" spans="1:10">
      <c r="A1" s="2" t="s">
        <v>4</v>
      </c>
      <c r="B1" s="2"/>
      <c r="C1" s="2"/>
      <c r="D1" s="2"/>
      <c r="E1" s="1"/>
      <c r="F1" s="1"/>
    </row>
    <row r="2" spans="1:10">
      <c r="A2" s="29" t="s">
        <v>1</v>
      </c>
      <c r="B2" s="29"/>
      <c r="C2" s="29"/>
      <c r="D2" s="29"/>
      <c r="E2" s="29"/>
      <c r="F2" s="29"/>
    </row>
    <row r="3" spans="1:10">
      <c r="A3" s="29" t="s">
        <v>2</v>
      </c>
      <c r="B3" s="29"/>
      <c r="C3" s="29"/>
      <c r="D3" s="1"/>
      <c r="E3" s="1"/>
      <c r="F3" s="1"/>
    </row>
    <row r="5" spans="1:10" ht="105">
      <c r="A5" s="3" t="s">
        <v>5</v>
      </c>
      <c r="B5" s="4" t="s">
        <v>51</v>
      </c>
    </row>
    <row r="6" spans="1:10" ht="75">
      <c r="A6" s="3" t="s">
        <v>6</v>
      </c>
      <c r="B6" s="4" t="s">
        <v>52</v>
      </c>
    </row>
    <row r="7" spans="1:10" ht="45">
      <c r="A7" s="3" t="s">
        <v>7</v>
      </c>
      <c r="B7" s="4" t="s">
        <v>53</v>
      </c>
    </row>
    <row r="8" spans="1:10" ht="105">
      <c r="A8" s="3" t="s">
        <v>8</v>
      </c>
      <c r="B8" s="4" t="s">
        <v>54</v>
      </c>
    </row>
    <row r="9" spans="1:10" ht="45">
      <c r="A9" s="3" t="s">
        <v>9</v>
      </c>
      <c r="B9" s="4" t="s">
        <v>55</v>
      </c>
    </row>
    <row r="10" spans="1:10" ht="45">
      <c r="A10" s="3" t="s">
        <v>10</v>
      </c>
      <c r="B10" s="4" t="s">
        <v>56</v>
      </c>
    </row>
    <row r="11" spans="1:10" ht="45">
      <c r="A11" s="3" t="s">
        <v>11</v>
      </c>
      <c r="B11" s="4" t="s">
        <v>57</v>
      </c>
    </row>
    <row r="12" spans="1:10" ht="75">
      <c r="A12" s="3" t="s">
        <v>50</v>
      </c>
      <c r="B12" s="4" t="s">
        <v>58</v>
      </c>
      <c r="C12" s="5"/>
      <c r="D12" s="6"/>
      <c r="E12" s="6"/>
      <c r="F12" s="6"/>
      <c r="G12" s="7"/>
      <c r="J12" s="30"/>
    </row>
    <row r="13" spans="1:10">
      <c r="A13" s="25"/>
      <c r="B13" s="8"/>
      <c r="C13" s="8"/>
      <c r="D13" s="8"/>
      <c r="E13" s="8"/>
      <c r="F13" s="8"/>
      <c r="G13" s="7"/>
      <c r="J13" s="30"/>
    </row>
    <row r="14" spans="1:10">
      <c r="A14" s="31" t="s">
        <v>12</v>
      </c>
      <c r="B14" s="31"/>
      <c r="C14" s="31"/>
      <c r="D14" s="31"/>
      <c r="E14" s="31"/>
      <c r="F14" s="31"/>
      <c r="G14" s="31"/>
      <c r="J14" s="30"/>
    </row>
    <row r="15" spans="1:10">
      <c r="A15" s="32" t="s">
        <v>13</v>
      </c>
      <c r="B15" s="33"/>
      <c r="C15" s="9" t="s">
        <v>14</v>
      </c>
      <c r="D15" s="9" t="s">
        <v>15</v>
      </c>
      <c r="E15" s="9" t="s">
        <v>16</v>
      </c>
      <c r="F15" s="9" t="s">
        <v>17</v>
      </c>
      <c r="G15" s="10" t="s">
        <v>18</v>
      </c>
      <c r="H15" s="11"/>
    </row>
    <row r="16" spans="1:10" ht="45">
      <c r="A16" s="34"/>
      <c r="B16" s="35"/>
      <c r="C16" s="12" t="s">
        <v>19</v>
      </c>
      <c r="D16" s="12" t="s">
        <v>20</v>
      </c>
      <c r="E16" s="12" t="s">
        <v>21</v>
      </c>
      <c r="F16" s="13" t="s">
        <v>22</v>
      </c>
      <c r="G16" s="14" t="s">
        <v>106</v>
      </c>
    </row>
    <row r="17" spans="1:9" ht="105">
      <c r="A17" s="3" t="s">
        <v>5</v>
      </c>
      <c r="B17" s="4" t="s">
        <v>51</v>
      </c>
      <c r="C17" s="15" t="s">
        <v>23</v>
      </c>
      <c r="D17" s="15" t="s">
        <v>23</v>
      </c>
      <c r="E17" s="15" t="s">
        <v>23</v>
      </c>
      <c r="F17" s="15" t="s">
        <v>23</v>
      </c>
      <c r="G17" s="16" t="s">
        <v>23</v>
      </c>
    </row>
    <row r="18" spans="1:9" ht="75">
      <c r="A18" s="3" t="s">
        <v>6</v>
      </c>
      <c r="B18" s="4" t="s">
        <v>52</v>
      </c>
      <c r="C18" s="15" t="s">
        <v>23</v>
      </c>
      <c r="D18" s="15" t="s">
        <v>23</v>
      </c>
      <c r="E18" s="15" t="s">
        <v>23</v>
      </c>
      <c r="F18" s="15" t="s">
        <v>23</v>
      </c>
      <c r="G18" s="16" t="s">
        <v>23</v>
      </c>
    </row>
    <row r="19" spans="1:9" ht="45">
      <c r="A19" s="3" t="s">
        <v>7</v>
      </c>
      <c r="B19" s="4" t="s">
        <v>53</v>
      </c>
      <c r="C19" s="15" t="s">
        <v>23</v>
      </c>
      <c r="D19" s="15" t="s">
        <v>23</v>
      </c>
      <c r="E19" s="15" t="s">
        <v>23</v>
      </c>
      <c r="F19" s="15" t="s">
        <v>23</v>
      </c>
      <c r="G19" s="16" t="s">
        <v>23</v>
      </c>
    </row>
    <row r="20" spans="1:9" ht="105">
      <c r="A20" s="3" t="s">
        <v>8</v>
      </c>
      <c r="B20" s="4" t="s">
        <v>54</v>
      </c>
      <c r="C20" s="15" t="s">
        <v>23</v>
      </c>
      <c r="D20" s="15" t="s">
        <v>23</v>
      </c>
      <c r="E20" s="15" t="s">
        <v>23</v>
      </c>
      <c r="F20" s="15" t="s">
        <v>23</v>
      </c>
      <c r="G20" s="16" t="s">
        <v>23</v>
      </c>
    </row>
    <row r="21" spans="1:9" ht="45">
      <c r="A21" s="3" t="s">
        <v>9</v>
      </c>
      <c r="B21" s="4" t="s">
        <v>55</v>
      </c>
      <c r="C21" s="15" t="s">
        <v>23</v>
      </c>
      <c r="D21" s="15" t="s">
        <v>23</v>
      </c>
      <c r="E21" s="15" t="s">
        <v>23</v>
      </c>
      <c r="F21" s="15" t="s">
        <v>23</v>
      </c>
      <c r="G21" s="16" t="s">
        <v>23</v>
      </c>
    </row>
    <row r="22" spans="1:9" ht="45">
      <c r="A22" s="3" t="s">
        <v>10</v>
      </c>
      <c r="B22" s="4" t="s">
        <v>56</v>
      </c>
      <c r="C22" s="15" t="s">
        <v>23</v>
      </c>
      <c r="D22" s="15" t="s">
        <v>23</v>
      </c>
      <c r="E22" s="15" t="s">
        <v>23</v>
      </c>
      <c r="F22" s="15" t="s">
        <v>23</v>
      </c>
      <c r="G22" s="16" t="s">
        <v>23</v>
      </c>
    </row>
    <row r="23" spans="1:9" ht="45">
      <c r="A23" s="3" t="s">
        <v>11</v>
      </c>
      <c r="B23" s="4" t="s">
        <v>57</v>
      </c>
      <c r="C23" s="15" t="s">
        <v>23</v>
      </c>
      <c r="D23" s="15" t="s">
        <v>23</v>
      </c>
      <c r="E23" s="15" t="s">
        <v>23</v>
      </c>
      <c r="F23" s="15" t="s">
        <v>23</v>
      </c>
      <c r="G23" s="16" t="s">
        <v>23</v>
      </c>
    </row>
    <row r="24" spans="1:9" ht="75">
      <c r="A24" s="3" t="s">
        <v>50</v>
      </c>
      <c r="B24" s="4" t="s">
        <v>58</v>
      </c>
      <c r="C24" s="15" t="s">
        <v>23</v>
      </c>
      <c r="D24" s="15" t="s">
        <v>23</v>
      </c>
      <c r="E24" s="15" t="s">
        <v>23</v>
      </c>
      <c r="F24" s="15" t="s">
        <v>23</v>
      </c>
      <c r="G24" s="16" t="s">
        <v>23</v>
      </c>
    </row>
    <row r="25" spans="1:9">
      <c r="A25" s="7"/>
      <c r="G25" s="7"/>
    </row>
    <row r="26" spans="1:9">
      <c r="A26" s="7"/>
      <c r="G26" s="7"/>
    </row>
    <row r="27" spans="1:9" s="20" customFormat="1" ht="45">
      <c r="A27" s="17" t="s">
        <v>24</v>
      </c>
      <c r="B27" s="18" t="s">
        <v>25</v>
      </c>
      <c r="C27" s="18" t="s">
        <v>19</v>
      </c>
      <c r="D27" s="18" t="s">
        <v>20</v>
      </c>
      <c r="E27" s="18" t="s">
        <v>21</v>
      </c>
      <c r="F27" s="19" t="s">
        <v>22</v>
      </c>
      <c r="G27" s="43" t="s">
        <v>107</v>
      </c>
      <c r="I27" s="44"/>
    </row>
    <row r="28" spans="1:9">
      <c r="A28" s="21">
        <v>1</v>
      </c>
      <c r="B28" s="4" t="s">
        <v>59</v>
      </c>
      <c r="C28" s="21">
        <v>10</v>
      </c>
      <c r="D28" s="21">
        <v>10</v>
      </c>
      <c r="E28" s="21">
        <v>5</v>
      </c>
      <c r="F28" s="21">
        <v>5</v>
      </c>
      <c r="G28" s="23">
        <v>57</v>
      </c>
      <c r="H28" s="24"/>
      <c r="I28" s="44"/>
    </row>
    <row r="29" spans="1:9">
      <c r="A29" s="21">
        <v>2</v>
      </c>
      <c r="B29" s="4" t="s">
        <v>60</v>
      </c>
      <c r="C29" s="21">
        <v>10</v>
      </c>
      <c r="D29" s="21">
        <v>10</v>
      </c>
      <c r="E29" s="21">
        <v>5</v>
      </c>
      <c r="F29" s="21">
        <v>5</v>
      </c>
      <c r="G29" s="23">
        <v>49</v>
      </c>
      <c r="H29" s="24"/>
      <c r="I29" s="24"/>
    </row>
    <row r="30" spans="1:9">
      <c r="A30" s="21">
        <v>3</v>
      </c>
      <c r="B30" s="4" t="s">
        <v>61</v>
      </c>
      <c r="C30" s="21">
        <v>10</v>
      </c>
      <c r="D30" s="21">
        <v>10</v>
      </c>
      <c r="E30" s="21">
        <v>5</v>
      </c>
      <c r="F30" s="21">
        <v>5</v>
      </c>
      <c r="G30" s="23">
        <v>67</v>
      </c>
      <c r="H30" s="24"/>
      <c r="I30" s="24"/>
    </row>
    <row r="31" spans="1:9">
      <c r="A31" s="21">
        <v>4</v>
      </c>
      <c r="B31" s="4" t="s">
        <v>62</v>
      </c>
      <c r="C31" s="21">
        <v>10</v>
      </c>
      <c r="D31" s="21">
        <v>10</v>
      </c>
      <c r="E31" s="21">
        <v>5</v>
      </c>
      <c r="F31" s="21">
        <v>5</v>
      </c>
      <c r="G31" s="23">
        <v>74</v>
      </c>
      <c r="H31" s="24"/>
      <c r="I31" s="24"/>
    </row>
    <row r="32" spans="1:9">
      <c r="A32" s="21">
        <v>5</v>
      </c>
      <c r="B32" s="4" t="s">
        <v>63</v>
      </c>
      <c r="C32" s="21">
        <v>10</v>
      </c>
      <c r="D32" s="21">
        <v>10</v>
      </c>
      <c r="E32" s="21">
        <v>5</v>
      </c>
      <c r="F32" s="21">
        <v>5</v>
      </c>
      <c r="G32" s="23">
        <v>68</v>
      </c>
      <c r="H32" s="24"/>
      <c r="I32" s="24"/>
    </row>
    <row r="33" spans="1:9">
      <c r="A33" s="21">
        <v>6</v>
      </c>
      <c r="B33" s="4" t="s">
        <v>64</v>
      </c>
      <c r="C33" s="21">
        <v>10</v>
      </c>
      <c r="D33" s="21">
        <v>10</v>
      </c>
      <c r="E33" s="21">
        <v>5</v>
      </c>
      <c r="F33" s="21">
        <v>5</v>
      </c>
      <c r="G33" s="23">
        <v>49</v>
      </c>
      <c r="H33" s="24"/>
      <c r="I33" s="24"/>
    </row>
    <row r="34" spans="1:9">
      <c r="A34" s="21">
        <v>7</v>
      </c>
      <c r="B34" s="4" t="s">
        <v>65</v>
      </c>
      <c r="C34" s="21">
        <v>10</v>
      </c>
      <c r="D34" s="21">
        <v>10</v>
      </c>
      <c r="E34" s="21">
        <v>5</v>
      </c>
      <c r="F34" s="21">
        <v>5</v>
      </c>
      <c r="G34" s="23">
        <v>64</v>
      </c>
      <c r="H34" s="24"/>
      <c r="I34" s="24"/>
    </row>
    <row r="35" spans="1:9">
      <c r="A35" s="21">
        <v>8</v>
      </c>
      <c r="B35" s="4" t="s">
        <v>66</v>
      </c>
      <c r="C35" s="21">
        <v>10</v>
      </c>
      <c r="D35" s="21">
        <v>10</v>
      </c>
      <c r="E35" s="21">
        <v>5</v>
      </c>
      <c r="F35" s="21">
        <v>5</v>
      </c>
      <c r="G35" s="23">
        <v>60</v>
      </c>
      <c r="H35" s="24"/>
      <c r="I35" s="24"/>
    </row>
    <row r="36" spans="1:9">
      <c r="A36" s="21">
        <v>9</v>
      </c>
      <c r="B36" s="4" t="s">
        <v>67</v>
      </c>
      <c r="C36" s="21">
        <v>10</v>
      </c>
      <c r="D36" s="21">
        <v>10</v>
      </c>
      <c r="E36" s="21">
        <v>5</v>
      </c>
      <c r="F36" s="21">
        <v>5</v>
      </c>
      <c r="G36" s="23">
        <v>58</v>
      </c>
      <c r="H36" s="24"/>
      <c r="I36" s="24"/>
    </row>
    <row r="37" spans="1:9">
      <c r="A37" s="21">
        <v>10</v>
      </c>
      <c r="B37" s="4" t="s">
        <v>68</v>
      </c>
      <c r="C37" s="21">
        <v>10</v>
      </c>
      <c r="D37" s="21">
        <v>10</v>
      </c>
      <c r="E37" s="21">
        <v>5</v>
      </c>
      <c r="F37" s="21">
        <v>5</v>
      </c>
      <c r="G37" s="23">
        <v>47</v>
      </c>
      <c r="H37" s="24"/>
      <c r="I37" s="24"/>
    </row>
    <row r="38" spans="1:9">
      <c r="A38" s="21">
        <v>11</v>
      </c>
      <c r="B38" s="4" t="s">
        <v>69</v>
      </c>
      <c r="C38" s="21">
        <v>10</v>
      </c>
      <c r="D38" s="21">
        <v>10</v>
      </c>
      <c r="E38" s="21">
        <v>5</v>
      </c>
      <c r="F38" s="21">
        <v>5</v>
      </c>
      <c r="G38" s="23">
        <v>59</v>
      </c>
      <c r="H38" s="24"/>
      <c r="I38" s="24"/>
    </row>
    <row r="39" spans="1:9">
      <c r="A39" s="21">
        <v>12</v>
      </c>
      <c r="B39" s="4" t="s">
        <v>70</v>
      </c>
      <c r="C39" s="21">
        <v>10</v>
      </c>
      <c r="D39" s="21">
        <v>10</v>
      </c>
      <c r="E39" s="21">
        <v>5</v>
      </c>
      <c r="F39" s="21">
        <v>5</v>
      </c>
      <c r="G39" s="23">
        <v>59</v>
      </c>
      <c r="H39" s="24"/>
      <c r="I39" s="24"/>
    </row>
    <row r="40" spans="1:9">
      <c r="A40" s="21">
        <v>13</v>
      </c>
      <c r="B40" s="4" t="s">
        <v>71</v>
      </c>
      <c r="C40" s="21">
        <v>10</v>
      </c>
      <c r="D40" s="21">
        <v>10</v>
      </c>
      <c r="E40" s="21">
        <v>5</v>
      </c>
      <c r="F40" s="21">
        <v>5</v>
      </c>
      <c r="G40" s="23">
        <v>67</v>
      </c>
      <c r="H40" s="24"/>
      <c r="I40" s="24"/>
    </row>
    <row r="41" spans="1:9">
      <c r="A41" s="21">
        <v>14</v>
      </c>
      <c r="B41" s="4" t="s">
        <v>72</v>
      </c>
      <c r="C41" s="21">
        <v>10</v>
      </c>
      <c r="D41" s="21">
        <v>10</v>
      </c>
      <c r="E41" s="21">
        <v>5</v>
      </c>
      <c r="F41" s="21">
        <v>5</v>
      </c>
      <c r="G41" s="23">
        <v>60</v>
      </c>
      <c r="H41" s="24"/>
      <c r="I41" s="24"/>
    </row>
    <row r="42" spans="1:9">
      <c r="A42" s="21">
        <v>15</v>
      </c>
      <c r="B42" s="4" t="s">
        <v>73</v>
      </c>
      <c r="C42" s="21">
        <v>10</v>
      </c>
      <c r="D42" s="21">
        <v>10</v>
      </c>
      <c r="E42" s="21">
        <v>5</v>
      </c>
      <c r="F42" s="21">
        <v>5</v>
      </c>
      <c r="G42" s="23">
        <v>63</v>
      </c>
      <c r="H42" s="24"/>
      <c r="I42" s="24"/>
    </row>
    <row r="43" spans="1:9">
      <c r="A43" s="21">
        <v>16</v>
      </c>
      <c r="B43" s="4" t="s">
        <v>74</v>
      </c>
      <c r="C43" s="21">
        <v>10</v>
      </c>
      <c r="D43" s="21">
        <v>10</v>
      </c>
      <c r="E43" s="21">
        <v>5</v>
      </c>
      <c r="F43" s="21">
        <v>5</v>
      </c>
      <c r="G43" s="23">
        <v>64</v>
      </c>
      <c r="H43" s="24"/>
      <c r="I43" s="24"/>
    </row>
    <row r="44" spans="1:9">
      <c r="A44" s="21">
        <v>17</v>
      </c>
      <c r="B44" s="4" t="s">
        <v>75</v>
      </c>
      <c r="C44" s="21">
        <v>10</v>
      </c>
      <c r="D44" s="21">
        <v>10</v>
      </c>
      <c r="E44" s="21">
        <v>5</v>
      </c>
      <c r="F44" s="21">
        <v>5</v>
      </c>
      <c r="G44" s="23">
        <v>64</v>
      </c>
      <c r="H44" s="24"/>
      <c r="I44" s="24"/>
    </row>
    <row r="45" spans="1:9">
      <c r="A45" s="21">
        <v>18</v>
      </c>
      <c r="B45" s="4" t="s">
        <v>76</v>
      </c>
      <c r="C45" s="21">
        <v>10</v>
      </c>
      <c r="D45" s="21">
        <v>10</v>
      </c>
      <c r="E45" s="21">
        <v>5</v>
      </c>
      <c r="F45" s="21">
        <v>5</v>
      </c>
      <c r="G45" s="23">
        <v>76</v>
      </c>
      <c r="H45" s="24"/>
      <c r="I45" s="24"/>
    </row>
    <row r="46" spans="1:9">
      <c r="A46" s="21">
        <v>19</v>
      </c>
      <c r="B46" s="4" t="s">
        <v>77</v>
      </c>
      <c r="C46" s="21">
        <v>10</v>
      </c>
      <c r="D46" s="21">
        <v>10</v>
      </c>
      <c r="E46" s="21">
        <v>5</v>
      </c>
      <c r="F46" s="21">
        <v>5</v>
      </c>
      <c r="G46" s="23">
        <v>70</v>
      </c>
      <c r="H46" s="24"/>
      <c r="I46" s="24"/>
    </row>
    <row r="47" spans="1:9">
      <c r="A47" s="21">
        <v>20</v>
      </c>
      <c r="B47" s="4" t="s">
        <v>78</v>
      </c>
      <c r="C47" s="21">
        <v>10</v>
      </c>
      <c r="D47" s="21">
        <v>10</v>
      </c>
      <c r="E47" s="21">
        <v>5</v>
      </c>
      <c r="F47" s="21">
        <v>5</v>
      </c>
      <c r="G47" s="23">
        <v>58</v>
      </c>
      <c r="H47" s="24"/>
      <c r="I47" s="24"/>
    </row>
    <row r="48" spans="1:9">
      <c r="A48" s="21">
        <v>21</v>
      </c>
      <c r="B48" s="4" t="s">
        <v>79</v>
      </c>
      <c r="C48" s="21">
        <v>10</v>
      </c>
      <c r="D48" s="21">
        <v>10</v>
      </c>
      <c r="E48" s="21">
        <v>5</v>
      </c>
      <c r="F48" s="21">
        <v>5</v>
      </c>
      <c r="G48" s="23">
        <v>63</v>
      </c>
      <c r="H48" s="24"/>
      <c r="I48" s="24"/>
    </row>
    <row r="49" spans="1:9">
      <c r="A49" s="21">
        <v>22</v>
      </c>
      <c r="B49" s="4" t="s">
        <v>80</v>
      </c>
      <c r="C49" s="21">
        <v>10</v>
      </c>
      <c r="D49" s="21">
        <v>10</v>
      </c>
      <c r="E49" s="21">
        <v>5</v>
      </c>
      <c r="F49" s="21">
        <v>5</v>
      </c>
      <c r="G49" s="23">
        <v>49</v>
      </c>
      <c r="H49" s="24"/>
      <c r="I49" s="24"/>
    </row>
    <row r="50" spans="1:9">
      <c r="A50" s="21">
        <v>23</v>
      </c>
      <c r="B50" s="4" t="s">
        <v>81</v>
      </c>
      <c r="C50" s="21">
        <v>10</v>
      </c>
      <c r="D50" s="21">
        <v>10</v>
      </c>
      <c r="E50" s="21">
        <v>5</v>
      </c>
      <c r="F50" s="21">
        <v>5</v>
      </c>
      <c r="G50" s="23">
        <v>62</v>
      </c>
      <c r="H50" s="24"/>
      <c r="I50" s="24"/>
    </row>
    <row r="51" spans="1:9">
      <c r="A51" s="21">
        <v>24</v>
      </c>
      <c r="B51" s="4" t="s">
        <v>82</v>
      </c>
      <c r="C51" s="21">
        <v>10</v>
      </c>
      <c r="D51" s="21">
        <v>10</v>
      </c>
      <c r="E51" s="21">
        <v>5</v>
      </c>
      <c r="F51" s="21">
        <v>5</v>
      </c>
      <c r="G51" s="23">
        <v>23</v>
      </c>
      <c r="H51" s="24"/>
      <c r="I51" s="24"/>
    </row>
    <row r="52" spans="1:9">
      <c r="A52" s="21">
        <v>25</v>
      </c>
      <c r="B52" s="4" t="s">
        <v>83</v>
      </c>
      <c r="C52" s="21">
        <v>10</v>
      </c>
      <c r="D52" s="21">
        <v>10</v>
      </c>
      <c r="E52" s="21">
        <v>5</v>
      </c>
      <c r="F52" s="21">
        <v>5</v>
      </c>
      <c r="G52" s="23">
        <v>35</v>
      </c>
      <c r="H52" s="24"/>
      <c r="I52" s="24"/>
    </row>
    <row r="53" spans="1:9">
      <c r="A53" s="21">
        <v>26</v>
      </c>
      <c r="B53" s="4" t="s">
        <v>84</v>
      </c>
      <c r="C53" s="21">
        <v>10</v>
      </c>
      <c r="D53" s="21">
        <v>10</v>
      </c>
      <c r="E53" s="21">
        <v>5</v>
      </c>
      <c r="F53" s="21">
        <v>5</v>
      </c>
      <c r="G53" s="23">
        <v>57</v>
      </c>
      <c r="H53" s="24"/>
      <c r="I53" s="24"/>
    </row>
    <row r="54" spans="1:9">
      <c r="A54" s="21">
        <v>27</v>
      </c>
      <c r="B54" s="4" t="s">
        <v>85</v>
      </c>
      <c r="C54" s="21">
        <v>10</v>
      </c>
      <c r="D54" s="21">
        <v>10</v>
      </c>
      <c r="E54" s="21">
        <v>5</v>
      </c>
      <c r="F54" s="21">
        <v>5</v>
      </c>
      <c r="G54" s="23">
        <v>55</v>
      </c>
      <c r="H54" s="24"/>
      <c r="I54" s="24"/>
    </row>
    <row r="55" spans="1:9">
      <c r="A55" s="21">
        <v>28</v>
      </c>
      <c r="B55" s="4" t="s">
        <v>86</v>
      </c>
      <c r="C55" s="21">
        <v>10</v>
      </c>
      <c r="D55" s="21">
        <v>10</v>
      </c>
      <c r="E55" s="21">
        <v>5</v>
      </c>
      <c r="F55" s="21">
        <v>5</v>
      </c>
      <c r="G55" s="23">
        <v>56</v>
      </c>
      <c r="H55" s="24"/>
      <c r="I55" s="24"/>
    </row>
    <row r="56" spans="1:9">
      <c r="A56" s="21">
        <v>29</v>
      </c>
      <c r="B56" s="4" t="s">
        <v>87</v>
      </c>
      <c r="C56" s="21">
        <v>10</v>
      </c>
      <c r="D56" s="21">
        <v>10</v>
      </c>
      <c r="E56" s="21">
        <v>5</v>
      </c>
      <c r="F56" s="21">
        <v>5</v>
      </c>
      <c r="G56" s="23">
        <v>55</v>
      </c>
      <c r="H56" s="24"/>
      <c r="I56" s="24"/>
    </row>
    <row r="57" spans="1:9">
      <c r="A57" s="21">
        <v>30</v>
      </c>
      <c r="B57" s="4" t="s">
        <v>88</v>
      </c>
      <c r="C57" s="21">
        <v>10</v>
      </c>
      <c r="D57" s="21">
        <v>10</v>
      </c>
      <c r="E57" s="21">
        <v>5</v>
      </c>
      <c r="F57" s="21">
        <v>5</v>
      </c>
      <c r="G57" s="23">
        <v>51</v>
      </c>
      <c r="H57" s="24"/>
      <c r="I57" s="24"/>
    </row>
    <row r="58" spans="1:9">
      <c r="A58" s="21">
        <v>31</v>
      </c>
      <c r="B58" s="4" t="s">
        <v>89</v>
      </c>
      <c r="C58" s="21">
        <v>10</v>
      </c>
      <c r="D58" s="21">
        <v>10</v>
      </c>
      <c r="E58" s="21">
        <v>5</v>
      </c>
      <c r="F58" s="21">
        <v>5</v>
      </c>
      <c r="G58" s="23">
        <v>51</v>
      </c>
      <c r="H58" s="24"/>
      <c r="I58" s="24"/>
    </row>
    <row r="59" spans="1:9">
      <c r="A59" s="21">
        <v>32</v>
      </c>
      <c r="B59" s="4" t="s">
        <v>90</v>
      </c>
      <c r="C59" s="21">
        <v>10</v>
      </c>
      <c r="D59" s="21">
        <v>10</v>
      </c>
      <c r="E59" s="21">
        <v>5</v>
      </c>
      <c r="F59" s="21">
        <v>5</v>
      </c>
      <c r="G59" s="23">
        <v>51</v>
      </c>
      <c r="H59" s="24"/>
      <c r="I59" s="24"/>
    </row>
    <row r="60" spans="1:9">
      <c r="A60" s="21">
        <v>33</v>
      </c>
      <c r="B60" s="4" t="s">
        <v>91</v>
      </c>
      <c r="C60" s="21">
        <v>10</v>
      </c>
      <c r="D60" s="21">
        <v>10</v>
      </c>
      <c r="E60" s="21">
        <v>5</v>
      </c>
      <c r="F60" s="21">
        <v>5</v>
      </c>
      <c r="G60" s="23">
        <v>47</v>
      </c>
      <c r="H60" s="24"/>
      <c r="I60" s="24"/>
    </row>
    <row r="61" spans="1:9">
      <c r="A61" s="21">
        <v>34</v>
      </c>
      <c r="B61" s="4" t="s">
        <v>92</v>
      </c>
      <c r="C61" s="21">
        <v>10</v>
      </c>
      <c r="D61" s="21">
        <v>10</v>
      </c>
      <c r="E61" s="21">
        <v>5</v>
      </c>
      <c r="F61" s="21">
        <v>5</v>
      </c>
      <c r="G61" s="23">
        <v>56</v>
      </c>
      <c r="H61" s="24"/>
      <c r="I61" s="24"/>
    </row>
    <row r="62" spans="1:9">
      <c r="A62" s="21">
        <v>35</v>
      </c>
      <c r="B62" s="4" t="s">
        <v>93</v>
      </c>
      <c r="C62" s="21">
        <v>10</v>
      </c>
      <c r="D62" s="21">
        <v>10</v>
      </c>
      <c r="E62" s="21">
        <v>5</v>
      </c>
      <c r="F62" s="21">
        <v>5</v>
      </c>
      <c r="G62" s="23">
        <v>56</v>
      </c>
      <c r="H62" s="24"/>
      <c r="I62" s="24"/>
    </row>
    <row r="63" spans="1:9">
      <c r="A63" s="21">
        <v>36</v>
      </c>
      <c r="B63" s="4" t="s">
        <v>94</v>
      </c>
      <c r="C63" s="21">
        <v>10</v>
      </c>
      <c r="D63" s="21">
        <v>10</v>
      </c>
      <c r="E63" s="21">
        <v>5</v>
      </c>
      <c r="F63" s="21">
        <v>5</v>
      </c>
      <c r="G63" s="23">
        <v>53</v>
      </c>
      <c r="H63" s="24"/>
      <c r="I63" s="24"/>
    </row>
    <row r="64" spans="1:9">
      <c r="A64" s="21">
        <v>37</v>
      </c>
      <c r="B64" s="4" t="s">
        <v>95</v>
      </c>
      <c r="C64" s="21">
        <v>10</v>
      </c>
      <c r="D64" s="21">
        <v>10</v>
      </c>
      <c r="E64" s="21">
        <v>5</v>
      </c>
      <c r="F64" s="21">
        <v>5</v>
      </c>
      <c r="G64" s="23">
        <v>24</v>
      </c>
      <c r="H64" s="24"/>
      <c r="I64" s="24"/>
    </row>
    <row r="65" spans="1:9">
      <c r="A65" s="21">
        <v>38</v>
      </c>
      <c r="B65" s="4" t="s">
        <v>96</v>
      </c>
      <c r="C65" s="21">
        <v>10</v>
      </c>
      <c r="D65" s="21">
        <v>10</v>
      </c>
      <c r="E65" s="21">
        <v>5</v>
      </c>
      <c r="F65" s="21">
        <v>5</v>
      </c>
      <c r="G65" s="23">
        <v>72</v>
      </c>
      <c r="H65" s="24"/>
      <c r="I65" s="24"/>
    </row>
    <row r="66" spans="1:9">
      <c r="A66" s="21">
        <v>39</v>
      </c>
      <c r="B66" s="4" t="s">
        <v>97</v>
      </c>
      <c r="C66" s="21">
        <v>10</v>
      </c>
      <c r="D66" s="21">
        <v>10</v>
      </c>
      <c r="E66" s="21">
        <v>5</v>
      </c>
      <c r="F66" s="21">
        <v>5</v>
      </c>
      <c r="G66" s="23">
        <v>72</v>
      </c>
      <c r="H66" s="24"/>
      <c r="I66" s="24"/>
    </row>
    <row r="67" spans="1:9">
      <c r="A67" s="21">
        <v>40</v>
      </c>
      <c r="B67" s="4" t="s">
        <v>98</v>
      </c>
      <c r="C67" s="21">
        <v>10</v>
      </c>
      <c r="D67" s="21">
        <v>10</v>
      </c>
      <c r="E67" s="21">
        <v>5</v>
      </c>
      <c r="F67" s="21">
        <v>5</v>
      </c>
      <c r="G67" s="23">
        <v>74</v>
      </c>
      <c r="H67" s="24"/>
      <c r="I67" s="24"/>
    </row>
    <row r="68" spans="1:9">
      <c r="A68" s="21">
        <v>41</v>
      </c>
      <c r="B68" s="4" t="s">
        <v>99</v>
      </c>
      <c r="C68" s="21">
        <v>10</v>
      </c>
      <c r="D68" s="21">
        <v>10</v>
      </c>
      <c r="E68" s="21">
        <v>5</v>
      </c>
      <c r="F68" s="21">
        <v>5</v>
      </c>
      <c r="G68" s="23">
        <v>72</v>
      </c>
      <c r="H68" s="24"/>
      <c r="I68" s="24"/>
    </row>
    <row r="69" spans="1:9">
      <c r="A69" s="21">
        <v>42</v>
      </c>
      <c r="B69" s="4" t="s">
        <v>100</v>
      </c>
      <c r="C69" s="21">
        <v>10</v>
      </c>
      <c r="D69" s="21">
        <v>10</v>
      </c>
      <c r="E69" s="21">
        <v>5</v>
      </c>
      <c r="F69" s="21">
        <v>5</v>
      </c>
      <c r="G69" s="23">
        <v>69</v>
      </c>
      <c r="H69" s="24"/>
      <c r="I69" s="24"/>
    </row>
    <row r="70" spans="1:9">
      <c r="A70" s="21">
        <v>43</v>
      </c>
      <c r="B70" s="4" t="s">
        <v>101</v>
      </c>
      <c r="C70" s="21">
        <v>10</v>
      </c>
      <c r="D70" s="21">
        <v>10</v>
      </c>
      <c r="E70" s="21">
        <v>5</v>
      </c>
      <c r="F70" s="21">
        <v>5</v>
      </c>
      <c r="G70" s="23">
        <v>72</v>
      </c>
      <c r="H70" s="24"/>
      <c r="I70" s="24"/>
    </row>
    <row r="71" spans="1:9">
      <c r="A71" s="21">
        <v>44</v>
      </c>
      <c r="B71" s="4" t="s">
        <v>102</v>
      </c>
      <c r="C71" s="21">
        <v>10</v>
      </c>
      <c r="D71" s="21">
        <v>10</v>
      </c>
      <c r="E71" s="21">
        <v>5</v>
      </c>
      <c r="F71" s="21">
        <v>5</v>
      </c>
      <c r="G71" s="23">
        <v>66</v>
      </c>
      <c r="H71" s="24"/>
      <c r="I71" s="24"/>
    </row>
    <row r="72" spans="1:9" ht="30">
      <c r="A72" s="21">
        <v>45</v>
      </c>
      <c r="B72" s="4" t="s">
        <v>103</v>
      </c>
      <c r="C72" s="21">
        <v>10</v>
      </c>
      <c r="D72" s="21">
        <v>10</v>
      </c>
      <c r="E72" s="21">
        <v>5</v>
      </c>
      <c r="F72" s="21">
        <v>5</v>
      </c>
      <c r="G72" s="23">
        <v>75</v>
      </c>
      <c r="H72" s="24"/>
      <c r="I72" s="24"/>
    </row>
    <row r="73" spans="1:9">
      <c r="A73" s="21">
        <v>46</v>
      </c>
      <c r="B73" s="4" t="s">
        <v>104</v>
      </c>
      <c r="C73" s="21">
        <v>10</v>
      </c>
      <c r="D73" s="21">
        <v>10</v>
      </c>
      <c r="E73" s="21">
        <v>5</v>
      </c>
      <c r="F73" s="21">
        <v>5</v>
      </c>
      <c r="G73" s="23">
        <v>83</v>
      </c>
      <c r="H73" s="24"/>
      <c r="I73" s="24"/>
    </row>
    <row r="74" spans="1:9">
      <c r="A74" s="21">
        <v>47</v>
      </c>
      <c r="B74" s="4" t="s">
        <v>105</v>
      </c>
      <c r="C74" s="21">
        <v>10</v>
      </c>
      <c r="D74" s="21">
        <v>10</v>
      </c>
      <c r="E74" s="21">
        <v>5</v>
      </c>
      <c r="F74" s="21">
        <v>5</v>
      </c>
      <c r="G74" s="23">
        <v>75</v>
      </c>
      <c r="H74" s="24"/>
      <c r="I74" s="24"/>
    </row>
    <row r="75" spans="1:9" s="11" customFormat="1">
      <c r="A75" s="36" t="s">
        <v>26</v>
      </c>
      <c r="B75" s="36"/>
      <c r="C75" s="10">
        <f>SUM(C28:C74)</f>
        <v>470</v>
      </c>
      <c r="D75" s="10">
        <f t="shared" ref="D75:G75" si="0">SUM(D28:D74)</f>
        <v>470</v>
      </c>
      <c r="E75" s="10">
        <f t="shared" si="0"/>
        <v>235</v>
      </c>
      <c r="F75" s="10">
        <f t="shared" si="0"/>
        <v>235</v>
      </c>
      <c r="G75" s="10">
        <f t="shared" si="0"/>
        <v>2807</v>
      </c>
    </row>
    <row r="76" spans="1:9" s="11" customFormat="1">
      <c r="A76" s="36" t="s">
        <v>27</v>
      </c>
      <c r="B76" s="36"/>
      <c r="C76" s="10">
        <f>C75</f>
        <v>470</v>
      </c>
      <c r="D76" s="10">
        <f t="shared" ref="D76:F76" si="1">D75</f>
        <v>470</v>
      </c>
      <c r="E76" s="10">
        <f t="shared" si="1"/>
        <v>235</v>
      </c>
      <c r="F76" s="10">
        <f t="shared" si="1"/>
        <v>235</v>
      </c>
      <c r="G76" s="10">
        <v>4700</v>
      </c>
    </row>
    <row r="77" spans="1:9" s="11" customFormat="1">
      <c r="A77" s="36" t="s">
        <v>28</v>
      </c>
      <c r="B77" s="36"/>
      <c r="C77" s="10">
        <f>C75/C76*100</f>
        <v>100</v>
      </c>
      <c r="D77" s="10">
        <f t="shared" ref="D77:F77" si="2">D75/D76*100</f>
        <v>100</v>
      </c>
      <c r="E77" s="10">
        <f t="shared" si="2"/>
        <v>100</v>
      </c>
      <c r="F77" s="10">
        <f t="shared" si="2"/>
        <v>100</v>
      </c>
      <c r="G77" s="28">
        <f>G75/G76*100</f>
        <v>59.723404255319146</v>
      </c>
    </row>
    <row r="78" spans="1:9" s="11" customFormat="1">
      <c r="A78" s="36" t="s">
        <v>29</v>
      </c>
      <c r="B78" s="36"/>
      <c r="C78" s="10">
        <v>5</v>
      </c>
      <c r="D78" s="10">
        <v>5</v>
      </c>
      <c r="E78" s="10">
        <v>5</v>
      </c>
      <c r="F78" s="10">
        <v>5</v>
      </c>
      <c r="G78" s="10">
        <v>3</v>
      </c>
    </row>
    <row r="81" spans="1:10">
      <c r="B81" s="9" t="s">
        <v>30</v>
      </c>
      <c r="C81" s="9" t="s">
        <v>29</v>
      </c>
      <c r="D81" s="9" t="s">
        <v>31</v>
      </c>
      <c r="G81" s="7"/>
    </row>
    <row r="82" spans="1:10">
      <c r="B82" s="22" t="s">
        <v>32</v>
      </c>
      <c r="C82" s="22">
        <v>1</v>
      </c>
      <c r="D82" s="22">
        <v>20</v>
      </c>
      <c r="E82">
        <v>0.2</v>
      </c>
      <c r="G82" s="7"/>
    </row>
    <row r="83" spans="1:10">
      <c r="B83" s="22" t="s">
        <v>33</v>
      </c>
      <c r="C83" s="22">
        <v>2</v>
      </c>
      <c r="D83" s="22">
        <v>20</v>
      </c>
      <c r="E83">
        <v>0.4</v>
      </c>
      <c r="G83" s="7"/>
    </row>
    <row r="84" spans="1:10">
      <c r="B84" s="22" t="s">
        <v>34</v>
      </c>
      <c r="C84" s="22">
        <v>3</v>
      </c>
      <c r="D84" s="22">
        <v>20</v>
      </c>
      <c r="E84">
        <v>0.6</v>
      </c>
      <c r="G84" s="7"/>
    </row>
    <row r="85" spans="1:10">
      <c r="B85" s="22" t="s">
        <v>35</v>
      </c>
      <c r="C85" s="22">
        <v>4</v>
      </c>
      <c r="D85" s="22">
        <v>20</v>
      </c>
      <c r="E85">
        <v>0.8</v>
      </c>
      <c r="G85" s="7"/>
    </row>
    <row r="86" spans="1:10">
      <c r="B86" s="22" t="s">
        <v>36</v>
      </c>
      <c r="C86" s="22">
        <v>5</v>
      </c>
      <c r="D86" s="22">
        <v>20</v>
      </c>
      <c r="E86">
        <v>1</v>
      </c>
      <c r="G86" s="7"/>
    </row>
    <row r="87" spans="1:10">
      <c r="G87" s="7"/>
    </row>
    <row r="88" spans="1:10">
      <c r="A88" s="32" t="s">
        <v>13</v>
      </c>
      <c r="B88" s="33"/>
      <c r="C88" s="41" t="s">
        <v>19</v>
      </c>
      <c r="D88" s="41" t="s">
        <v>20</v>
      </c>
      <c r="E88" s="41" t="s">
        <v>21</v>
      </c>
      <c r="F88" s="39" t="s">
        <v>22</v>
      </c>
      <c r="G88" s="39" t="s">
        <v>107</v>
      </c>
      <c r="H88" s="37" t="s">
        <v>37</v>
      </c>
      <c r="I88" s="37" t="s">
        <v>38</v>
      </c>
      <c r="J88" s="37" t="s">
        <v>39</v>
      </c>
    </row>
    <row r="89" spans="1:10">
      <c r="A89" s="34"/>
      <c r="B89" s="35"/>
      <c r="C89" s="42"/>
      <c r="D89" s="42"/>
      <c r="E89" s="42"/>
      <c r="F89" s="40"/>
      <c r="G89" s="40"/>
      <c r="H89" s="38"/>
      <c r="I89" s="38"/>
      <c r="J89" s="38"/>
    </row>
    <row r="90" spans="1:10" ht="105">
      <c r="A90" s="3" t="s">
        <v>5</v>
      </c>
      <c r="B90" s="4" t="s">
        <v>51</v>
      </c>
      <c r="C90" s="15">
        <v>1</v>
      </c>
      <c r="D90" s="15">
        <v>1</v>
      </c>
      <c r="E90" s="15">
        <v>1</v>
      </c>
      <c r="F90" s="15">
        <v>1</v>
      </c>
      <c r="G90" s="16">
        <v>0.6</v>
      </c>
      <c r="H90" s="16">
        <v>4.5999999999999996</v>
      </c>
      <c r="I90" s="16">
        <v>5</v>
      </c>
      <c r="J90" s="17">
        <f>H90/I90*100</f>
        <v>92</v>
      </c>
    </row>
    <row r="91" spans="1:10" ht="75">
      <c r="A91" s="3" t="s">
        <v>6</v>
      </c>
      <c r="B91" s="4" t="s">
        <v>52</v>
      </c>
      <c r="C91" s="15">
        <v>1</v>
      </c>
      <c r="D91" s="15">
        <v>1</v>
      </c>
      <c r="E91" s="15">
        <v>1</v>
      </c>
      <c r="F91" s="15">
        <v>1</v>
      </c>
      <c r="G91" s="16">
        <v>0.6</v>
      </c>
      <c r="H91" s="16">
        <v>4.5999999999999996</v>
      </c>
      <c r="I91" s="16">
        <v>5</v>
      </c>
      <c r="J91" s="17">
        <f>H91/I91*100</f>
        <v>92</v>
      </c>
    </row>
    <row r="92" spans="1:10" ht="45">
      <c r="A92" s="3" t="s">
        <v>7</v>
      </c>
      <c r="B92" s="4" t="s">
        <v>53</v>
      </c>
      <c r="C92" s="15">
        <v>1</v>
      </c>
      <c r="D92" s="15">
        <v>1</v>
      </c>
      <c r="E92" s="15">
        <v>1</v>
      </c>
      <c r="F92" s="15">
        <v>1</v>
      </c>
      <c r="G92" s="16">
        <v>0.6</v>
      </c>
      <c r="H92" s="16">
        <v>4.5999999999999996</v>
      </c>
      <c r="I92" s="16">
        <v>5</v>
      </c>
      <c r="J92" s="17">
        <f>H92/I92*100</f>
        <v>92</v>
      </c>
    </row>
    <row r="93" spans="1:10" ht="105">
      <c r="A93" s="3" t="s">
        <v>8</v>
      </c>
      <c r="B93" s="4" t="s">
        <v>54</v>
      </c>
      <c r="C93" s="15">
        <v>1</v>
      </c>
      <c r="D93" s="15">
        <v>1</v>
      </c>
      <c r="E93" s="15">
        <v>1</v>
      </c>
      <c r="F93" s="15">
        <v>1</v>
      </c>
      <c r="G93" s="16">
        <v>0.6</v>
      </c>
      <c r="H93" s="16">
        <v>4.5999999999999996</v>
      </c>
      <c r="I93" s="16">
        <v>5</v>
      </c>
      <c r="J93" s="17">
        <f>H93/I93*100</f>
        <v>92</v>
      </c>
    </row>
    <row r="94" spans="1:10" ht="45">
      <c r="A94" s="3" t="s">
        <v>9</v>
      </c>
      <c r="B94" s="4" t="s">
        <v>55</v>
      </c>
      <c r="C94" s="15">
        <v>1</v>
      </c>
      <c r="D94" s="15">
        <v>1</v>
      </c>
      <c r="E94" s="15">
        <v>1</v>
      </c>
      <c r="F94" s="15">
        <v>1</v>
      </c>
      <c r="G94" s="16">
        <v>0.6</v>
      </c>
      <c r="H94" s="16">
        <v>4.5999999999999996</v>
      </c>
      <c r="I94" s="16">
        <v>5</v>
      </c>
      <c r="J94" s="17">
        <f>H94/I94*100</f>
        <v>92</v>
      </c>
    </row>
    <row r="95" spans="1:10" ht="45">
      <c r="A95" s="3" t="s">
        <v>10</v>
      </c>
      <c r="B95" s="4" t="s">
        <v>56</v>
      </c>
      <c r="C95" s="15">
        <v>1</v>
      </c>
      <c r="D95" s="15">
        <v>1</v>
      </c>
      <c r="E95" s="15">
        <v>1</v>
      </c>
      <c r="F95" s="15">
        <v>1</v>
      </c>
      <c r="G95" s="16">
        <v>0.6</v>
      </c>
      <c r="H95" s="16">
        <v>4.5999999999999996</v>
      </c>
      <c r="I95" s="16">
        <v>5</v>
      </c>
      <c r="J95" s="17">
        <f t="shared" ref="J95:J97" si="3">H95/I95*100</f>
        <v>92</v>
      </c>
    </row>
    <row r="96" spans="1:10" ht="45">
      <c r="A96" s="3" t="s">
        <v>11</v>
      </c>
      <c r="B96" s="4" t="s">
        <v>57</v>
      </c>
      <c r="C96" s="15">
        <v>1</v>
      </c>
      <c r="D96" s="15">
        <v>1</v>
      </c>
      <c r="E96" s="15">
        <v>1</v>
      </c>
      <c r="F96" s="15">
        <v>1</v>
      </c>
      <c r="G96" s="16">
        <v>0.6</v>
      </c>
      <c r="H96" s="16">
        <v>4.5999999999999996</v>
      </c>
      <c r="I96" s="16">
        <v>5</v>
      </c>
      <c r="J96" s="17">
        <f t="shared" si="3"/>
        <v>92</v>
      </c>
    </row>
    <row r="97" spans="1:10" ht="75">
      <c r="A97" s="3" t="s">
        <v>50</v>
      </c>
      <c r="B97" s="4" t="s">
        <v>58</v>
      </c>
      <c r="C97" s="15">
        <v>1</v>
      </c>
      <c r="D97" s="15">
        <v>1</v>
      </c>
      <c r="E97" s="15">
        <v>1</v>
      </c>
      <c r="F97" s="15">
        <v>1</v>
      </c>
      <c r="G97" s="16">
        <v>0.6</v>
      </c>
      <c r="H97" s="16">
        <v>4.5999999999999996</v>
      </c>
      <c r="I97" s="16">
        <v>5</v>
      </c>
      <c r="J97" s="17">
        <f t="shared" si="3"/>
        <v>92</v>
      </c>
    </row>
  </sheetData>
  <mergeCells count="18">
    <mergeCell ref="H88:H89"/>
    <mergeCell ref="I88:I89"/>
    <mergeCell ref="A2:F2"/>
    <mergeCell ref="A3:C3"/>
    <mergeCell ref="J88:J89"/>
    <mergeCell ref="A88:B89"/>
    <mergeCell ref="C88:C89"/>
    <mergeCell ref="J12:J14"/>
    <mergeCell ref="A14:G14"/>
    <mergeCell ref="A15:B16"/>
    <mergeCell ref="A75:B75"/>
    <mergeCell ref="A76:B76"/>
    <mergeCell ref="A77:B77"/>
    <mergeCell ref="A78:B78"/>
    <mergeCell ref="D88:D89"/>
    <mergeCell ref="E88:E89"/>
    <mergeCell ref="F88:F89"/>
    <mergeCell ref="G88:G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Botany CC 13</vt:lpstr>
      <vt:lpstr>Botany CC 14</vt:lpstr>
      <vt:lpstr>Botany DSE 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PRINCIPAL</cp:lastModifiedBy>
  <dcterms:created xsi:type="dcterms:W3CDTF">2024-12-19T06:10:28Z</dcterms:created>
  <dcterms:modified xsi:type="dcterms:W3CDTF">2024-12-20T11:12:20Z</dcterms:modified>
</cp:coreProperties>
</file>