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3"/>
  </bookViews>
  <sheets>
    <sheet name="Math CC 11" sheetId="1" r:id="rId1"/>
    <sheet name="Math CC 12" sheetId="2" r:id="rId2"/>
    <sheet name="Math DSE 1" sheetId="3" r:id="rId3"/>
    <sheet name="Math DSE 2" sheetId="4" r:id="rId4"/>
  </sheets>
  <calcPr calcId="124519"/>
</workbook>
</file>

<file path=xl/calcChain.xml><?xml version="1.0" encoding="utf-8"?>
<calcChain xmlns="http://schemas.openxmlformats.org/spreadsheetml/2006/main">
  <c r="G34" i="4"/>
  <c r="G36" s="1"/>
  <c r="G34" i="3"/>
  <c r="G36" i="2"/>
  <c r="G38" s="1"/>
  <c r="J50" i="1"/>
  <c r="J50" i="4"/>
  <c r="J49"/>
  <c r="F34"/>
  <c r="E34"/>
  <c r="E35" s="1"/>
  <c r="E36" s="1"/>
  <c r="D34"/>
  <c r="C34"/>
  <c r="C35" s="1"/>
  <c r="C36" s="1"/>
  <c r="G34" i="1"/>
  <c r="G36" s="1"/>
  <c r="J49"/>
  <c r="F34"/>
  <c r="E34"/>
  <c r="D34"/>
  <c r="D35" s="1"/>
  <c r="D36" s="1"/>
  <c r="C34"/>
  <c r="J53" i="2"/>
  <c r="J52"/>
  <c r="J51"/>
  <c r="F36"/>
  <c r="E36"/>
  <c r="E37" s="1"/>
  <c r="E38" s="1"/>
  <c r="D36"/>
  <c r="C36"/>
  <c r="C37" s="1"/>
  <c r="C38" s="1"/>
  <c r="J50" i="3"/>
  <c r="J49"/>
  <c r="G36"/>
  <c r="F34"/>
  <c r="E34"/>
  <c r="E35" s="1"/>
  <c r="E36" s="1"/>
  <c r="D34"/>
  <c r="C34"/>
  <c r="C35" s="1"/>
  <c r="C36" s="1"/>
  <c r="D35" i="4" l="1"/>
  <c r="D36" s="1"/>
  <c r="F35"/>
  <c r="F36" s="1"/>
  <c r="C35" i="1"/>
  <c r="C36" s="1"/>
  <c r="F35"/>
  <c r="F36" s="1"/>
  <c r="E35"/>
  <c r="E36" s="1"/>
  <c r="D37" i="2"/>
  <c r="D38" s="1"/>
  <c r="F37"/>
  <c r="F38" s="1"/>
  <c r="D35" i="3"/>
  <c r="D36" s="1"/>
  <c r="F35"/>
  <c r="F36" s="1"/>
</calcChain>
</file>

<file path=xl/sharedStrings.xml><?xml version="1.0" encoding="utf-8"?>
<sst xmlns="http://schemas.openxmlformats.org/spreadsheetml/2006/main" count="343" uniqueCount="62">
  <si>
    <t>B.Sc. 6th Sem (2023-2024)</t>
  </si>
  <si>
    <t>CO 1</t>
  </si>
  <si>
    <t>CO 2</t>
  </si>
  <si>
    <t>CO 3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</si>
  <si>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</si>
  <si>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</si>
  <si>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</si>
  <si>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</si>
  <si>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</si>
  <si>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</si>
  <si>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</si>
  <si>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</si>
  <si>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</si>
  <si>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</si>
  <si>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</si>
  <si>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</si>
  <si>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</si>
  <si>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</si>
  <si>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</si>
  <si>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</si>
  <si>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</si>
  <si>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</si>
  <si>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</si>
  <si>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</si>
  <si>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</si>
  <si>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</si>
  <si>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</si>
  <si>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</si>
  <si>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</si>
  <si>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</si>
  <si>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</si>
  <si>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</si>
  <si>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Total Marks: 100; Internal Mark: 20; University Exam mark: 80</t>
  </si>
  <si>
    <t xml:space="preserve">The knowledge of automorphism helps to study more on field theory. </t>
  </si>
  <si>
    <t xml:space="preserve">Students learn on direct products, group actions , class equations and their applications with proof of all results . </t>
  </si>
  <si>
    <t>It will help to opt for more advanced courses in algebra and linear classical groups.</t>
  </si>
  <si>
    <t>Name of the Subject: Group theory II</t>
  </si>
  <si>
    <t>A student will learn on serret-Frenet formulae, relation between tangent, normal and binormals, first and second fundamental forms and ideas on various curvatures.</t>
  </si>
  <si>
    <t xml:space="preserve"> He will be able to take more advanced courses in surface theory and geometry.</t>
  </si>
  <si>
    <t>Name of the Subject: Differential Geometry</t>
  </si>
  <si>
    <t>A. SANKAR REDDY</t>
  </si>
  <si>
    <t>AMIT KUMAR MISHRA</t>
  </si>
  <si>
    <t>DIPTIMAYEE RAUTA</t>
  </si>
  <si>
    <t>G.INDU REDDY</t>
  </si>
  <si>
    <t>JASMIN GOUDA</t>
  </si>
  <si>
    <t>JHARANA RANI SAHU</t>
  </si>
  <si>
    <t>JIMUT RANJAN PANDA</t>
  </si>
  <si>
    <t>JYOTI MUDULI</t>
  </si>
  <si>
    <t>KAJAL SWAIN</t>
  </si>
  <si>
    <t>LIPAN PRADHAN</t>
  </si>
  <si>
    <t>MANISA RAULA</t>
  </si>
  <si>
    <t>RAJESH KUMAR DALEI</t>
  </si>
  <si>
    <t>SATHYA PRAGNYA MISHRA</t>
  </si>
  <si>
    <t>SIBANI DEBATA</t>
  </si>
  <si>
    <t>SNEHARANI SAHU</t>
  </si>
  <si>
    <t>T JYOTI REDDY</t>
  </si>
  <si>
    <t>T. RAMESH KUMAR REDDY</t>
  </si>
  <si>
    <t>Name of the Subject: Multivariable Calculus</t>
  </si>
  <si>
    <t xml:space="preserve">To be able to calculate partial derivatives,directional derivatives,extremum values and can calculate double, triple and line integrals. </t>
  </si>
  <si>
    <t xml:space="preserve">Student will have idea of basic vector calculus including green’s theorem, divergence theorem and stokes theorem. </t>
  </si>
  <si>
    <t>Janmanjaya Panda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</si>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</sst>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0" xfId="0" applyFont="1"/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G10" sqref="G10"/>
    </sheetView>
  </sheetViews>
  <sheetFormatPr defaultRowHeight="15"/>
  <cols>
    <col min="2" max="2" width="26.42578125" customWidth="1"/>
    <col min="3" max="3" width="12.28515625" customWidth="1"/>
    <col min="4" max="4" width="11.28515625" bestFit="1" customWidth="1"/>
    <col min="5" max="5" width="9.85546875" bestFit="1" customWidth="1"/>
    <col min="6" max="6" width="10.28515625" customWidth="1"/>
    <col min="7" max="7" width="10" customWidth="1"/>
    <col min="8" max="8" width="10.7109375" customWidth="1"/>
    <col min="9" max="9" width="10.85546875" customWidth="1"/>
    <col min="10" max="10" width="13" customWidth="1"/>
  </cols>
  <sheetData>
    <row r="1" spans="1:10">
      <c r="A1" s="33" t="s">
        <v>57</v>
      </c>
      <c r="B1" s="33"/>
      <c r="C1" s="33"/>
      <c r="D1" s="33"/>
      <c r="E1" s="1"/>
      <c r="F1" s="1"/>
    </row>
    <row r="2" spans="1:10">
      <c r="A2" s="33" t="s">
        <v>32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5" spans="1:10" ht="105">
      <c r="A5" s="2" t="s">
        <v>1</v>
      </c>
      <c r="B5" s="3" t="s">
        <v>58</v>
      </c>
    </row>
    <row r="6" spans="1:10" ht="75">
      <c r="A6" s="8" t="s">
        <v>2</v>
      </c>
      <c r="B6" s="3" t="s">
        <v>59</v>
      </c>
      <c r="C6" s="6"/>
      <c r="D6" s="6"/>
      <c r="E6" s="6"/>
      <c r="F6" s="6"/>
      <c r="G6" s="5"/>
      <c r="J6" s="34"/>
    </row>
    <row r="7" spans="1:10">
      <c r="A7" s="7"/>
      <c r="B7" s="3"/>
      <c r="C7" s="6"/>
      <c r="D7" s="6"/>
      <c r="E7" s="6"/>
      <c r="F7" s="6"/>
      <c r="G7" s="5"/>
      <c r="J7" s="34"/>
    </row>
    <row r="8" spans="1:10">
      <c r="A8" s="35" t="s">
        <v>4</v>
      </c>
      <c r="B8" s="35"/>
      <c r="C8" s="35"/>
      <c r="D8" s="35"/>
      <c r="E8" s="35"/>
      <c r="F8" s="35"/>
      <c r="G8" s="35"/>
      <c r="J8" s="34"/>
    </row>
    <row r="9" spans="1:10">
      <c r="A9" s="36" t="s">
        <v>5</v>
      </c>
      <c r="B9" s="37"/>
      <c r="C9" s="9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11"/>
    </row>
    <row r="10" spans="1:10" ht="30">
      <c r="A10" s="38"/>
      <c r="B10" s="39"/>
      <c r="C10" s="12" t="s">
        <v>11</v>
      </c>
      <c r="D10" s="12" t="s">
        <v>12</v>
      </c>
      <c r="E10" s="12" t="s">
        <v>13</v>
      </c>
      <c r="F10" s="13" t="s">
        <v>14</v>
      </c>
      <c r="G10" s="51" t="s">
        <v>61</v>
      </c>
    </row>
    <row r="11" spans="1:10" ht="105">
      <c r="A11" s="8" t="s">
        <v>1</v>
      </c>
      <c r="B11" s="3" t="s">
        <v>58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75">
      <c r="A12" s="8" t="s">
        <v>2</v>
      </c>
      <c r="B12" s="3" t="s">
        <v>59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ht="30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51" t="s">
        <v>61</v>
      </c>
      <c r="H15" s="19"/>
      <c r="I15" s="19"/>
      <c r="J15" s="19"/>
    </row>
    <row r="16" spans="1:10">
      <c r="A16" s="20">
        <v>1</v>
      </c>
      <c r="B16" s="3" t="s">
        <v>40</v>
      </c>
      <c r="C16" s="20">
        <v>10</v>
      </c>
      <c r="D16" s="20">
        <v>10</v>
      </c>
      <c r="E16" s="20">
        <v>5</v>
      </c>
      <c r="F16" s="20">
        <v>5</v>
      </c>
      <c r="G16" s="21">
        <v>61</v>
      </c>
    </row>
    <row r="17" spans="1:7">
      <c r="A17" s="20">
        <v>2</v>
      </c>
      <c r="B17" s="3" t="s">
        <v>41</v>
      </c>
      <c r="C17" s="20">
        <v>10</v>
      </c>
      <c r="D17" s="20">
        <v>10</v>
      </c>
      <c r="E17" s="20">
        <v>5</v>
      </c>
      <c r="F17" s="20">
        <v>5</v>
      </c>
      <c r="G17" s="21">
        <v>68</v>
      </c>
    </row>
    <row r="18" spans="1:7">
      <c r="A18" s="20">
        <v>3</v>
      </c>
      <c r="B18" s="3" t="s">
        <v>42</v>
      </c>
      <c r="C18" s="20">
        <v>10</v>
      </c>
      <c r="D18" s="20">
        <v>10</v>
      </c>
      <c r="E18" s="20">
        <v>5</v>
      </c>
      <c r="F18" s="20">
        <v>5</v>
      </c>
      <c r="G18" s="20">
        <v>73</v>
      </c>
    </row>
    <row r="19" spans="1:7">
      <c r="A19" s="20">
        <v>4</v>
      </c>
      <c r="B19" s="3" t="s">
        <v>43</v>
      </c>
      <c r="C19" s="20">
        <v>10</v>
      </c>
      <c r="D19" s="20">
        <v>10</v>
      </c>
      <c r="E19" s="20">
        <v>5</v>
      </c>
      <c r="F19" s="20">
        <v>5</v>
      </c>
      <c r="G19" s="21">
        <v>63</v>
      </c>
    </row>
    <row r="20" spans="1:7">
      <c r="A20" s="20">
        <v>5</v>
      </c>
      <c r="B20" s="3" t="s">
        <v>60</v>
      </c>
      <c r="C20" s="20">
        <v>10</v>
      </c>
      <c r="D20" s="20">
        <v>10</v>
      </c>
      <c r="E20" s="20">
        <v>5</v>
      </c>
      <c r="F20" s="20">
        <v>5</v>
      </c>
      <c r="G20" s="21">
        <v>8</v>
      </c>
    </row>
    <row r="21" spans="1:7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1">
        <v>60</v>
      </c>
    </row>
    <row r="22" spans="1:7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0">
        <v>70</v>
      </c>
    </row>
    <row r="23" spans="1:7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1">
        <v>70</v>
      </c>
    </row>
    <row r="24" spans="1:7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0">
        <v>69</v>
      </c>
    </row>
    <row r="25" spans="1:7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1">
        <v>63</v>
      </c>
    </row>
    <row r="26" spans="1:7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0">
        <v>61</v>
      </c>
    </row>
    <row r="27" spans="1:7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1">
        <v>60</v>
      </c>
    </row>
    <row r="28" spans="1:7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0">
        <v>79</v>
      </c>
    </row>
    <row r="29" spans="1:7">
      <c r="A29" s="20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0">
        <v>55</v>
      </c>
    </row>
    <row r="30" spans="1:7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0">
        <v>65</v>
      </c>
    </row>
    <row r="31" spans="1:7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1">
        <v>55</v>
      </c>
    </row>
    <row r="32" spans="1:7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0">
        <v>31</v>
      </c>
    </row>
    <row r="33" spans="1:10">
      <c r="A33" s="20">
        <v>18</v>
      </c>
      <c r="B33" s="3" t="s">
        <v>56</v>
      </c>
      <c r="C33" s="20">
        <v>10</v>
      </c>
      <c r="D33" s="20">
        <v>10</v>
      </c>
      <c r="E33" s="20">
        <v>5</v>
      </c>
      <c r="F33" s="20">
        <v>5</v>
      </c>
      <c r="G33" s="21">
        <v>57</v>
      </c>
    </row>
    <row r="34" spans="1:10">
      <c r="A34" s="40" t="s">
        <v>18</v>
      </c>
      <c r="B34" s="40"/>
      <c r="C34" s="10">
        <f>SUM(C16:C33)</f>
        <v>180</v>
      </c>
      <c r="D34" s="10">
        <f>SUM(D16:D33)</f>
        <v>180</v>
      </c>
      <c r="E34" s="10">
        <f>SUM(E16:E33)</f>
        <v>90</v>
      </c>
      <c r="F34" s="10">
        <f>SUM(F16:F33)</f>
        <v>90</v>
      </c>
      <c r="G34" s="10">
        <f>SUM(G16:G33)</f>
        <v>1068</v>
      </c>
      <c r="H34" s="11"/>
      <c r="I34" s="11"/>
      <c r="J34" s="11"/>
    </row>
    <row r="35" spans="1:10">
      <c r="A35" s="40" t="s">
        <v>19</v>
      </c>
      <c r="B35" s="40"/>
      <c r="C35" s="10">
        <f>C34</f>
        <v>180</v>
      </c>
      <c r="D35" s="10">
        <f>D34</f>
        <v>180</v>
      </c>
      <c r="E35" s="10">
        <f>E34</f>
        <v>90</v>
      </c>
      <c r="F35" s="10">
        <f>F34</f>
        <v>90</v>
      </c>
      <c r="G35" s="10">
        <v>1800</v>
      </c>
      <c r="H35" s="11"/>
      <c r="I35" s="11"/>
      <c r="J35" s="11"/>
    </row>
    <row r="36" spans="1:10">
      <c r="A36" s="40" t="s">
        <v>20</v>
      </c>
      <c r="B36" s="40"/>
      <c r="C36" s="10">
        <f>C34/C35*100</f>
        <v>100</v>
      </c>
      <c r="D36" s="10">
        <f t="shared" ref="D36:F36" si="0">D34/D35*100</f>
        <v>100</v>
      </c>
      <c r="E36" s="10">
        <f t="shared" si="0"/>
        <v>100</v>
      </c>
      <c r="F36" s="10">
        <f t="shared" si="0"/>
        <v>100</v>
      </c>
      <c r="G36" s="22">
        <f>G34/G35*100</f>
        <v>59.333333333333336</v>
      </c>
      <c r="H36" s="11"/>
      <c r="I36" s="11"/>
      <c r="J36" s="11"/>
    </row>
    <row r="37" spans="1:10">
      <c r="A37" s="40" t="s">
        <v>21</v>
      </c>
      <c r="B37" s="40"/>
      <c r="C37" s="10">
        <v>5</v>
      </c>
      <c r="D37" s="10">
        <v>5</v>
      </c>
      <c r="E37" s="10">
        <v>5</v>
      </c>
      <c r="F37" s="10">
        <v>5</v>
      </c>
      <c r="G37" s="10">
        <v>3</v>
      </c>
      <c r="H37" s="11"/>
      <c r="I37" s="11"/>
      <c r="J37" s="11"/>
    </row>
    <row r="40" spans="1:10">
      <c r="B40" s="9" t="s">
        <v>22</v>
      </c>
      <c r="C40" s="9" t="s">
        <v>21</v>
      </c>
      <c r="D40" s="9" t="s">
        <v>23</v>
      </c>
      <c r="G40" s="5"/>
    </row>
    <row r="41" spans="1:10">
      <c r="B41" s="23" t="s">
        <v>24</v>
      </c>
      <c r="C41" s="23">
        <v>1</v>
      </c>
      <c r="D41" s="23">
        <v>20</v>
      </c>
      <c r="E41">
        <v>0.2</v>
      </c>
      <c r="G41" s="5"/>
    </row>
    <row r="42" spans="1:10">
      <c r="B42" s="23" t="s">
        <v>25</v>
      </c>
      <c r="C42" s="23">
        <v>2</v>
      </c>
      <c r="D42" s="23">
        <v>20</v>
      </c>
      <c r="E42">
        <v>0.4</v>
      </c>
      <c r="G42" s="5"/>
    </row>
    <row r="43" spans="1:10">
      <c r="B43" s="23" t="s">
        <v>26</v>
      </c>
      <c r="C43" s="23">
        <v>3</v>
      </c>
      <c r="D43" s="23">
        <v>20</v>
      </c>
      <c r="E43">
        <v>0.6</v>
      </c>
      <c r="G43" s="5"/>
    </row>
    <row r="44" spans="1:10">
      <c r="B44" s="23" t="s">
        <v>27</v>
      </c>
      <c r="C44" s="23">
        <v>4</v>
      </c>
      <c r="D44" s="23">
        <v>20</v>
      </c>
      <c r="E44">
        <v>0.8</v>
      </c>
      <c r="G44" s="5"/>
    </row>
    <row r="45" spans="1:10">
      <c r="B45" s="23" t="s">
        <v>28</v>
      </c>
      <c r="C45" s="23">
        <v>5</v>
      </c>
      <c r="D45" s="23">
        <v>20</v>
      </c>
      <c r="E45">
        <v>1</v>
      </c>
      <c r="G45" s="5"/>
    </row>
    <row r="46" spans="1:10">
      <c r="G46" s="5"/>
    </row>
    <row r="47" spans="1:10">
      <c r="A47" s="36" t="s">
        <v>5</v>
      </c>
      <c r="B47" s="37"/>
      <c r="C47" s="31" t="s">
        <v>11</v>
      </c>
      <c r="D47" s="31" t="s">
        <v>12</v>
      </c>
      <c r="E47" s="31" t="s">
        <v>13</v>
      </c>
      <c r="F47" s="31" t="s">
        <v>14</v>
      </c>
      <c r="G47" s="31" t="s">
        <v>61</v>
      </c>
      <c r="H47" s="41" t="s">
        <v>29</v>
      </c>
      <c r="I47" s="41" t="s">
        <v>30</v>
      </c>
      <c r="J47" s="41" t="s">
        <v>31</v>
      </c>
    </row>
    <row r="48" spans="1:10">
      <c r="A48" s="38"/>
      <c r="B48" s="39"/>
      <c r="C48" s="32"/>
      <c r="D48" s="32"/>
      <c r="E48" s="32"/>
      <c r="F48" s="32"/>
      <c r="G48" s="32"/>
      <c r="H48" s="42"/>
      <c r="I48" s="42"/>
      <c r="J48" s="42"/>
    </row>
    <row r="49" spans="1:10" ht="105">
      <c r="A49" s="8" t="s">
        <v>1</v>
      </c>
      <c r="B49" s="3" t="s">
        <v>58</v>
      </c>
      <c r="C49" s="14">
        <v>1</v>
      </c>
      <c r="D49" s="14">
        <v>1</v>
      </c>
      <c r="E49" s="14">
        <v>1</v>
      </c>
      <c r="F49" s="14">
        <v>1</v>
      </c>
      <c r="G49" s="15">
        <v>0.6</v>
      </c>
      <c r="H49" s="15">
        <v>4.5999999999999996</v>
      </c>
      <c r="I49" s="15">
        <v>5</v>
      </c>
      <c r="J49" s="16">
        <f>H49/I49*100</f>
        <v>92</v>
      </c>
    </row>
    <row r="50" spans="1:10" ht="75">
      <c r="A50" s="8" t="s">
        <v>2</v>
      </c>
      <c r="B50" s="3" t="s">
        <v>59</v>
      </c>
      <c r="C50" s="14">
        <v>1</v>
      </c>
      <c r="D50" s="14">
        <v>1</v>
      </c>
      <c r="E50" s="14">
        <v>1</v>
      </c>
      <c r="F50" s="14">
        <v>1</v>
      </c>
      <c r="G50" s="15">
        <v>0.6</v>
      </c>
      <c r="H50" s="15">
        <v>4.5999999999999996</v>
      </c>
      <c r="I50" s="15">
        <v>5</v>
      </c>
      <c r="J50" s="16">
        <f>H50/I50*100</f>
        <v>92</v>
      </c>
    </row>
  </sheetData>
  <mergeCells count="19">
    <mergeCell ref="G47:G48"/>
    <mergeCell ref="H47:H48"/>
    <mergeCell ref="I47:I48"/>
    <mergeCell ref="C47:C48"/>
    <mergeCell ref="A1:D1"/>
    <mergeCell ref="A2:F2"/>
    <mergeCell ref="A3:C3"/>
    <mergeCell ref="J6:J8"/>
    <mergeCell ref="A8:G8"/>
    <mergeCell ref="A9:B10"/>
    <mergeCell ref="A34:B34"/>
    <mergeCell ref="A35:B35"/>
    <mergeCell ref="A36:B36"/>
    <mergeCell ref="A37:B37"/>
    <mergeCell ref="A47:B48"/>
    <mergeCell ref="J47:J48"/>
    <mergeCell ref="D47:D48"/>
    <mergeCell ref="E47:E48"/>
    <mergeCell ref="F47:F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topLeftCell="A34" workbookViewId="0">
      <selection activeCell="G11" sqref="G11"/>
    </sheetView>
  </sheetViews>
  <sheetFormatPr defaultRowHeight="15"/>
  <cols>
    <col min="2" max="2" width="29.140625" customWidth="1"/>
    <col min="3" max="3" width="10" customWidth="1"/>
    <col min="4" max="4" width="10.85546875" customWidth="1"/>
    <col min="5" max="5" width="11.5703125" customWidth="1"/>
    <col min="6" max="6" width="12" customWidth="1"/>
  </cols>
  <sheetData>
    <row r="1" spans="1:10">
      <c r="A1" s="33" t="s">
        <v>36</v>
      </c>
      <c r="B1" s="33"/>
      <c r="C1" s="33"/>
      <c r="D1" s="33"/>
      <c r="E1" s="1"/>
      <c r="F1" s="1"/>
    </row>
    <row r="2" spans="1:10">
      <c r="A2" s="33" t="s">
        <v>32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5" spans="1:10" ht="45">
      <c r="A5" s="2" t="s">
        <v>1</v>
      </c>
      <c r="B5" s="3" t="s">
        <v>33</v>
      </c>
    </row>
    <row r="6" spans="1:10" ht="75">
      <c r="A6" s="2" t="s">
        <v>2</v>
      </c>
      <c r="B6" s="3" t="s">
        <v>34</v>
      </c>
    </row>
    <row r="7" spans="1:10" ht="45">
      <c r="A7" s="2" t="s">
        <v>3</v>
      </c>
      <c r="B7" s="3" t="s">
        <v>35</v>
      </c>
    </row>
    <row r="8" spans="1:10">
      <c r="A8" s="7"/>
      <c r="B8" s="4"/>
      <c r="C8" s="6"/>
      <c r="D8" s="6"/>
      <c r="E8" s="6"/>
      <c r="F8" s="6"/>
      <c r="G8" s="5"/>
      <c r="J8" s="34"/>
    </row>
    <row r="9" spans="1:10">
      <c r="A9" s="35" t="s">
        <v>4</v>
      </c>
      <c r="B9" s="35"/>
      <c r="C9" s="35"/>
      <c r="D9" s="35"/>
      <c r="E9" s="35"/>
      <c r="F9" s="35"/>
      <c r="G9" s="35"/>
      <c r="J9" s="34"/>
    </row>
    <row r="10" spans="1:10">
      <c r="A10" s="36" t="s">
        <v>5</v>
      </c>
      <c r="B10" s="37"/>
      <c r="C10" s="9" t="s">
        <v>6</v>
      </c>
      <c r="D10" s="9" t="s">
        <v>7</v>
      </c>
      <c r="E10" s="9" t="s">
        <v>8</v>
      </c>
      <c r="F10" s="9" t="s">
        <v>9</v>
      </c>
      <c r="G10" s="10" t="s">
        <v>10</v>
      </c>
      <c r="H10" s="11"/>
    </row>
    <row r="11" spans="1:10" ht="30">
      <c r="A11" s="38"/>
      <c r="B11" s="39"/>
      <c r="C11" s="12" t="s">
        <v>11</v>
      </c>
      <c r="D11" s="12" t="s">
        <v>12</v>
      </c>
      <c r="E11" s="12" t="s">
        <v>13</v>
      </c>
      <c r="F11" s="13" t="s">
        <v>14</v>
      </c>
      <c r="G11" s="51" t="s">
        <v>61</v>
      </c>
    </row>
    <row r="12" spans="1:10" ht="45">
      <c r="A12" s="2" t="s">
        <v>1</v>
      </c>
      <c r="B12" s="3" t="s">
        <v>33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 ht="75">
      <c r="A13" s="2" t="s">
        <v>2</v>
      </c>
      <c r="B13" s="3" t="s">
        <v>34</v>
      </c>
      <c r="C13" s="14" t="s">
        <v>15</v>
      </c>
      <c r="D13" s="14" t="s">
        <v>15</v>
      </c>
      <c r="E13" s="14" t="s">
        <v>15</v>
      </c>
      <c r="F13" s="14" t="s">
        <v>15</v>
      </c>
      <c r="G13" s="15" t="s">
        <v>15</v>
      </c>
    </row>
    <row r="14" spans="1:10" ht="45">
      <c r="A14" s="2" t="s">
        <v>3</v>
      </c>
      <c r="B14" s="3" t="s">
        <v>35</v>
      </c>
      <c r="C14" s="14" t="s">
        <v>15</v>
      </c>
      <c r="D14" s="14" t="s">
        <v>15</v>
      </c>
      <c r="E14" s="14" t="s">
        <v>15</v>
      </c>
      <c r="F14" s="14" t="s">
        <v>15</v>
      </c>
      <c r="G14" s="15" t="s">
        <v>15</v>
      </c>
    </row>
    <row r="15" spans="1:10">
      <c r="A15" s="5"/>
      <c r="G15" s="5"/>
    </row>
    <row r="16" spans="1:10">
      <c r="A16" s="5"/>
      <c r="G16" s="5"/>
    </row>
    <row r="17" spans="1:10" ht="30">
      <c r="A17" s="16" t="s">
        <v>16</v>
      </c>
      <c r="B17" s="17" t="s">
        <v>17</v>
      </c>
      <c r="C17" s="17" t="s">
        <v>11</v>
      </c>
      <c r="D17" s="17" t="s">
        <v>12</v>
      </c>
      <c r="E17" s="17" t="s">
        <v>13</v>
      </c>
      <c r="F17" s="18" t="s">
        <v>14</v>
      </c>
      <c r="G17" s="51" t="s">
        <v>61</v>
      </c>
      <c r="H17" s="19"/>
      <c r="I17" s="19"/>
      <c r="J17" s="19"/>
    </row>
    <row r="18" spans="1:10">
      <c r="A18" s="20">
        <v>1</v>
      </c>
      <c r="B18" s="3" t="s">
        <v>40</v>
      </c>
      <c r="C18" s="20">
        <v>10</v>
      </c>
      <c r="D18" s="20">
        <v>10</v>
      </c>
      <c r="E18" s="20">
        <v>5</v>
      </c>
      <c r="F18" s="20">
        <v>5</v>
      </c>
      <c r="G18" s="24">
        <v>66</v>
      </c>
    </row>
    <row r="19" spans="1:10">
      <c r="A19" s="20">
        <v>2</v>
      </c>
      <c r="B19" s="3" t="s">
        <v>41</v>
      </c>
      <c r="C19" s="20">
        <v>10</v>
      </c>
      <c r="D19" s="20">
        <v>10</v>
      </c>
      <c r="E19" s="20">
        <v>5</v>
      </c>
      <c r="F19" s="20">
        <v>5</v>
      </c>
      <c r="G19" s="24">
        <v>79</v>
      </c>
    </row>
    <row r="20" spans="1:10">
      <c r="A20" s="20">
        <v>3</v>
      </c>
      <c r="B20" s="3" t="s">
        <v>42</v>
      </c>
      <c r="C20" s="20">
        <v>10</v>
      </c>
      <c r="D20" s="20">
        <v>10</v>
      </c>
      <c r="E20" s="20">
        <v>5</v>
      </c>
      <c r="F20" s="20">
        <v>5</v>
      </c>
      <c r="G20" s="24">
        <v>80</v>
      </c>
    </row>
    <row r="21" spans="1:10">
      <c r="A21" s="20">
        <v>4</v>
      </c>
      <c r="B21" s="3" t="s">
        <v>43</v>
      </c>
      <c r="C21" s="20">
        <v>10</v>
      </c>
      <c r="D21" s="20">
        <v>10</v>
      </c>
      <c r="E21" s="20">
        <v>5</v>
      </c>
      <c r="F21" s="20">
        <v>5</v>
      </c>
      <c r="G21" s="24">
        <v>74</v>
      </c>
    </row>
    <row r="22" spans="1:10">
      <c r="A22" s="20">
        <v>5</v>
      </c>
      <c r="B22" s="3" t="s">
        <v>60</v>
      </c>
      <c r="C22" s="20">
        <v>10</v>
      </c>
      <c r="D22" s="20">
        <v>10</v>
      </c>
      <c r="E22" s="20">
        <v>5</v>
      </c>
      <c r="F22" s="20">
        <v>5</v>
      </c>
      <c r="G22" s="24">
        <v>27</v>
      </c>
    </row>
    <row r="23" spans="1:10">
      <c r="A23" s="20">
        <v>6</v>
      </c>
      <c r="B23" s="3" t="s">
        <v>44</v>
      </c>
      <c r="C23" s="20">
        <v>10</v>
      </c>
      <c r="D23" s="20">
        <v>10</v>
      </c>
      <c r="E23" s="20">
        <v>5</v>
      </c>
      <c r="F23" s="20">
        <v>5</v>
      </c>
      <c r="G23" s="24">
        <v>76</v>
      </c>
    </row>
    <row r="24" spans="1:10">
      <c r="A24" s="20">
        <v>7</v>
      </c>
      <c r="B24" s="3" t="s">
        <v>45</v>
      </c>
      <c r="C24" s="20">
        <v>10</v>
      </c>
      <c r="D24" s="20">
        <v>10</v>
      </c>
      <c r="E24" s="20">
        <v>5</v>
      </c>
      <c r="F24" s="20">
        <v>5</v>
      </c>
      <c r="G24" s="24">
        <v>62</v>
      </c>
    </row>
    <row r="25" spans="1:10">
      <c r="A25" s="20">
        <v>8</v>
      </c>
      <c r="B25" s="3" t="s">
        <v>46</v>
      </c>
      <c r="C25" s="20">
        <v>10</v>
      </c>
      <c r="D25" s="20">
        <v>10</v>
      </c>
      <c r="E25" s="20">
        <v>5</v>
      </c>
      <c r="F25" s="20">
        <v>5</v>
      </c>
      <c r="G25" s="24">
        <v>83</v>
      </c>
    </row>
    <row r="26" spans="1:10">
      <c r="A26" s="20">
        <v>9</v>
      </c>
      <c r="B26" s="3" t="s">
        <v>47</v>
      </c>
      <c r="C26" s="20">
        <v>10</v>
      </c>
      <c r="D26" s="20">
        <v>10</v>
      </c>
      <c r="E26" s="20">
        <v>5</v>
      </c>
      <c r="F26" s="20">
        <v>5</v>
      </c>
      <c r="G26" s="24">
        <v>86</v>
      </c>
    </row>
    <row r="27" spans="1:10">
      <c r="A27" s="20">
        <v>10</v>
      </c>
      <c r="B27" s="3" t="s">
        <v>48</v>
      </c>
      <c r="C27" s="20">
        <v>10</v>
      </c>
      <c r="D27" s="20">
        <v>10</v>
      </c>
      <c r="E27" s="20">
        <v>5</v>
      </c>
      <c r="F27" s="20">
        <v>5</v>
      </c>
      <c r="G27" s="24">
        <v>54</v>
      </c>
    </row>
    <row r="28" spans="1:10">
      <c r="A28" s="20">
        <v>11</v>
      </c>
      <c r="B28" s="3" t="s">
        <v>49</v>
      </c>
      <c r="C28" s="20">
        <v>10</v>
      </c>
      <c r="D28" s="20">
        <v>10</v>
      </c>
      <c r="E28" s="20">
        <v>5</v>
      </c>
      <c r="F28" s="20">
        <v>5</v>
      </c>
      <c r="G28" s="24">
        <v>69</v>
      </c>
    </row>
    <row r="29" spans="1:10">
      <c r="A29" s="20">
        <v>12</v>
      </c>
      <c r="B29" s="3" t="s">
        <v>50</v>
      </c>
      <c r="C29" s="20">
        <v>10</v>
      </c>
      <c r="D29" s="20">
        <v>10</v>
      </c>
      <c r="E29" s="20">
        <v>5</v>
      </c>
      <c r="F29" s="20">
        <v>5</v>
      </c>
      <c r="G29" s="24">
        <v>67</v>
      </c>
    </row>
    <row r="30" spans="1:10">
      <c r="A30" s="20">
        <v>13</v>
      </c>
      <c r="B30" s="3" t="s">
        <v>51</v>
      </c>
      <c r="C30" s="20">
        <v>10</v>
      </c>
      <c r="D30" s="20">
        <v>10</v>
      </c>
      <c r="E30" s="20">
        <v>5</v>
      </c>
      <c r="F30" s="20">
        <v>5</v>
      </c>
      <c r="G30" s="24">
        <v>84</v>
      </c>
    </row>
    <row r="31" spans="1:10">
      <c r="A31" s="20">
        <v>14</v>
      </c>
      <c r="B31" s="3" t="s">
        <v>52</v>
      </c>
      <c r="C31" s="20">
        <v>10</v>
      </c>
      <c r="D31" s="20">
        <v>10</v>
      </c>
      <c r="E31" s="20">
        <v>5</v>
      </c>
      <c r="F31" s="20">
        <v>5</v>
      </c>
      <c r="G31" s="24">
        <v>65</v>
      </c>
    </row>
    <row r="32" spans="1:10">
      <c r="A32" s="20">
        <v>15</v>
      </c>
      <c r="B32" s="3" t="s">
        <v>53</v>
      </c>
      <c r="C32" s="20">
        <v>10</v>
      </c>
      <c r="D32" s="20">
        <v>10</v>
      </c>
      <c r="E32" s="20">
        <v>5</v>
      </c>
      <c r="F32" s="20">
        <v>5</v>
      </c>
      <c r="G32" s="24">
        <v>82</v>
      </c>
    </row>
    <row r="33" spans="1:10">
      <c r="A33" s="20">
        <v>16</v>
      </c>
      <c r="B33" s="3" t="s">
        <v>54</v>
      </c>
      <c r="C33" s="20">
        <v>10</v>
      </c>
      <c r="D33" s="20">
        <v>10</v>
      </c>
      <c r="E33" s="20">
        <v>5</v>
      </c>
      <c r="F33" s="20">
        <v>5</v>
      </c>
      <c r="G33" s="24">
        <v>71</v>
      </c>
    </row>
    <row r="34" spans="1:10">
      <c r="A34" s="20">
        <v>17</v>
      </c>
      <c r="B34" s="3" t="s">
        <v>55</v>
      </c>
      <c r="C34" s="20">
        <v>10</v>
      </c>
      <c r="D34" s="20">
        <v>10</v>
      </c>
      <c r="E34" s="20">
        <v>5</v>
      </c>
      <c r="F34" s="20">
        <v>5</v>
      </c>
      <c r="G34" s="24">
        <v>67</v>
      </c>
    </row>
    <row r="35" spans="1:10">
      <c r="A35" s="20">
        <v>18</v>
      </c>
      <c r="B35" s="3" t="s">
        <v>56</v>
      </c>
      <c r="C35" s="20">
        <v>10</v>
      </c>
      <c r="D35" s="20">
        <v>10</v>
      </c>
      <c r="E35" s="20">
        <v>5</v>
      </c>
      <c r="F35" s="20">
        <v>5</v>
      </c>
      <c r="G35" s="24">
        <v>77</v>
      </c>
    </row>
    <row r="36" spans="1:10">
      <c r="A36" s="40" t="s">
        <v>18</v>
      </c>
      <c r="B36" s="40"/>
      <c r="C36" s="10">
        <f>SUM(C18:C35)</f>
        <v>180</v>
      </c>
      <c r="D36" s="10">
        <f>SUM(D18:D35)</f>
        <v>180</v>
      </c>
      <c r="E36" s="10">
        <f>SUM(E18:E35)</f>
        <v>90</v>
      </c>
      <c r="F36" s="10">
        <f>SUM(F18:F35)</f>
        <v>90</v>
      </c>
      <c r="G36" s="10">
        <f>SUM(G18:G35)</f>
        <v>1269</v>
      </c>
      <c r="H36" s="11"/>
      <c r="I36" s="11"/>
      <c r="J36" s="11"/>
    </row>
    <row r="37" spans="1:10">
      <c r="A37" s="40" t="s">
        <v>19</v>
      </c>
      <c r="B37" s="40"/>
      <c r="C37" s="10">
        <f>C36</f>
        <v>180</v>
      </c>
      <c r="D37" s="10">
        <f>D36</f>
        <v>180</v>
      </c>
      <c r="E37" s="10">
        <f>E36</f>
        <v>90</v>
      </c>
      <c r="F37" s="10">
        <f>F36</f>
        <v>90</v>
      </c>
      <c r="G37" s="10">
        <v>1800</v>
      </c>
      <c r="H37" s="11"/>
      <c r="I37" s="11"/>
      <c r="J37" s="11"/>
    </row>
    <row r="38" spans="1:10">
      <c r="A38" s="40" t="s">
        <v>20</v>
      </c>
      <c r="B38" s="40"/>
      <c r="C38" s="10">
        <f>C36/C37*100</f>
        <v>100</v>
      </c>
      <c r="D38" s="10">
        <f t="shared" ref="D38:F38" si="0">D36/D37*100</f>
        <v>100</v>
      </c>
      <c r="E38" s="10">
        <f t="shared" si="0"/>
        <v>100</v>
      </c>
      <c r="F38" s="10">
        <f t="shared" si="0"/>
        <v>100</v>
      </c>
      <c r="G38" s="22">
        <f>G36/G37*100</f>
        <v>70.5</v>
      </c>
      <c r="H38" s="11"/>
      <c r="I38" s="11"/>
      <c r="J38" s="11"/>
    </row>
    <row r="39" spans="1:10">
      <c r="A39" s="40" t="s">
        <v>21</v>
      </c>
      <c r="B39" s="40"/>
      <c r="C39" s="10">
        <v>5</v>
      </c>
      <c r="D39" s="10">
        <v>5</v>
      </c>
      <c r="E39" s="10">
        <v>5</v>
      </c>
      <c r="F39" s="10">
        <v>5</v>
      </c>
      <c r="G39" s="10">
        <v>3</v>
      </c>
      <c r="H39" s="11"/>
      <c r="I39" s="11"/>
      <c r="J39" s="11"/>
    </row>
    <row r="42" spans="1:10">
      <c r="B42" s="9" t="s">
        <v>22</v>
      </c>
      <c r="C42" s="9" t="s">
        <v>21</v>
      </c>
      <c r="D42" s="9" t="s">
        <v>23</v>
      </c>
      <c r="G42" s="5"/>
    </row>
    <row r="43" spans="1:10">
      <c r="B43" s="23" t="s">
        <v>24</v>
      </c>
      <c r="C43" s="23">
        <v>1</v>
      </c>
      <c r="D43" s="23">
        <v>20</v>
      </c>
      <c r="E43">
        <v>0.2</v>
      </c>
      <c r="G43" s="5"/>
    </row>
    <row r="44" spans="1:10">
      <c r="B44" s="23" t="s">
        <v>25</v>
      </c>
      <c r="C44" s="23">
        <v>2</v>
      </c>
      <c r="D44" s="23">
        <v>20</v>
      </c>
      <c r="E44">
        <v>0.4</v>
      </c>
      <c r="G44" s="5"/>
    </row>
    <row r="45" spans="1:10">
      <c r="B45" s="23" t="s">
        <v>26</v>
      </c>
      <c r="C45" s="23">
        <v>3</v>
      </c>
      <c r="D45" s="23">
        <v>20</v>
      </c>
      <c r="E45">
        <v>0.6</v>
      </c>
      <c r="G45" s="5"/>
    </row>
    <row r="46" spans="1:10">
      <c r="B46" s="23" t="s">
        <v>27</v>
      </c>
      <c r="C46" s="23">
        <v>4</v>
      </c>
      <c r="D46" s="23">
        <v>20</v>
      </c>
      <c r="E46">
        <v>0.8</v>
      </c>
      <c r="G46" s="5"/>
    </row>
    <row r="47" spans="1:10">
      <c r="B47" s="23" t="s">
        <v>28</v>
      </c>
      <c r="C47" s="23">
        <v>5</v>
      </c>
      <c r="D47" s="23">
        <v>20</v>
      </c>
      <c r="E47">
        <v>1</v>
      </c>
      <c r="G47" s="5"/>
    </row>
    <row r="48" spans="1:10">
      <c r="G48" s="5"/>
    </row>
    <row r="49" spans="1:10">
      <c r="A49" s="36" t="s">
        <v>5</v>
      </c>
      <c r="B49" s="37"/>
      <c r="C49" s="31" t="s">
        <v>11</v>
      </c>
      <c r="D49" s="31" t="s">
        <v>12</v>
      </c>
      <c r="E49" s="31" t="s">
        <v>13</v>
      </c>
      <c r="F49" s="31" t="s">
        <v>14</v>
      </c>
      <c r="G49" s="31" t="s">
        <v>61</v>
      </c>
      <c r="H49" s="41" t="s">
        <v>29</v>
      </c>
      <c r="I49" s="41" t="s">
        <v>30</v>
      </c>
      <c r="J49" s="41" t="s">
        <v>31</v>
      </c>
    </row>
    <row r="50" spans="1:10">
      <c r="A50" s="38"/>
      <c r="B50" s="39"/>
      <c r="C50" s="32"/>
      <c r="D50" s="32"/>
      <c r="E50" s="32"/>
      <c r="F50" s="32"/>
      <c r="G50" s="32"/>
      <c r="H50" s="42"/>
      <c r="I50" s="42"/>
      <c r="J50" s="42"/>
    </row>
    <row r="51" spans="1:10" ht="45">
      <c r="A51" s="2" t="s">
        <v>1</v>
      </c>
      <c r="B51" s="3" t="s">
        <v>33</v>
      </c>
      <c r="C51" s="14">
        <v>1</v>
      </c>
      <c r="D51" s="14">
        <v>1</v>
      </c>
      <c r="E51" s="14">
        <v>1</v>
      </c>
      <c r="F51" s="14">
        <v>1</v>
      </c>
      <c r="G51" s="15">
        <v>0.6</v>
      </c>
      <c r="H51" s="15">
        <v>4.5999999999999996</v>
      </c>
      <c r="I51" s="15">
        <v>5</v>
      </c>
      <c r="J51" s="16">
        <f>H51/I51*100</f>
        <v>92</v>
      </c>
    </row>
    <row r="52" spans="1:10" ht="75">
      <c r="A52" s="2" t="s">
        <v>2</v>
      </c>
      <c r="B52" s="3" t="s">
        <v>34</v>
      </c>
      <c r="C52" s="14">
        <v>1</v>
      </c>
      <c r="D52" s="14">
        <v>1</v>
      </c>
      <c r="E52" s="14">
        <v>1</v>
      </c>
      <c r="F52" s="14">
        <v>1</v>
      </c>
      <c r="G52" s="15">
        <v>0.6</v>
      </c>
      <c r="H52" s="15">
        <v>4.5999999999999996</v>
      </c>
      <c r="I52" s="15">
        <v>5</v>
      </c>
      <c r="J52" s="16">
        <f>H52/I52*100</f>
        <v>92</v>
      </c>
    </row>
    <row r="53" spans="1:10" ht="45">
      <c r="A53" s="2" t="s">
        <v>3</v>
      </c>
      <c r="B53" s="3" t="s">
        <v>35</v>
      </c>
      <c r="C53" s="14">
        <v>1</v>
      </c>
      <c r="D53" s="14">
        <v>1</v>
      </c>
      <c r="E53" s="14">
        <v>1</v>
      </c>
      <c r="F53" s="14">
        <v>1</v>
      </c>
      <c r="G53" s="15">
        <v>0.6</v>
      </c>
      <c r="H53" s="15">
        <v>4.5999999999999996</v>
      </c>
      <c r="I53" s="15">
        <v>5</v>
      </c>
      <c r="J53" s="16">
        <f>H53/I53*100</f>
        <v>92</v>
      </c>
    </row>
  </sheetData>
  <mergeCells count="19">
    <mergeCell ref="G49:G50"/>
    <mergeCell ref="H49:H50"/>
    <mergeCell ref="I49:I50"/>
    <mergeCell ref="C49:C50"/>
    <mergeCell ref="A1:D1"/>
    <mergeCell ref="A2:F2"/>
    <mergeCell ref="A3:C3"/>
    <mergeCell ref="J8:J9"/>
    <mergeCell ref="A9:G9"/>
    <mergeCell ref="A10:B11"/>
    <mergeCell ref="A36:B36"/>
    <mergeCell ref="A37:B37"/>
    <mergeCell ref="A38:B38"/>
    <mergeCell ref="A39:B39"/>
    <mergeCell ref="A49:B50"/>
    <mergeCell ref="J49:J50"/>
    <mergeCell ref="D49:D50"/>
    <mergeCell ref="E49:E50"/>
    <mergeCell ref="F49:F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topLeftCell="A19" workbookViewId="0">
      <selection activeCell="G10" sqref="G10"/>
    </sheetView>
  </sheetViews>
  <sheetFormatPr defaultRowHeight="15"/>
  <cols>
    <col min="2" max="2" width="34.140625" customWidth="1"/>
    <col min="3" max="4" width="11.28515625" customWidth="1"/>
    <col min="5" max="5" width="10.85546875" customWidth="1"/>
    <col min="6" max="6" width="10.28515625" customWidth="1"/>
    <col min="7" max="7" width="11.42578125" customWidth="1"/>
  </cols>
  <sheetData>
    <row r="1" spans="1:10">
      <c r="A1" s="33" t="s">
        <v>39</v>
      </c>
      <c r="B1" s="33"/>
      <c r="C1" s="33"/>
      <c r="D1" s="33"/>
      <c r="E1" s="1"/>
      <c r="F1" s="1"/>
    </row>
    <row r="2" spans="1:10">
      <c r="A2" s="33" t="s">
        <v>32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5" spans="1:10" ht="75">
      <c r="A5" s="2" t="s">
        <v>1</v>
      </c>
      <c r="B5" s="3" t="s">
        <v>37</v>
      </c>
    </row>
    <row r="6" spans="1:10" ht="45">
      <c r="A6" s="2" t="s">
        <v>2</v>
      </c>
      <c r="B6" s="3" t="s">
        <v>38</v>
      </c>
    </row>
    <row r="7" spans="1:10">
      <c r="A7" s="7"/>
      <c r="B7" s="4"/>
      <c r="C7" s="6"/>
      <c r="D7" s="6"/>
      <c r="E7" s="6"/>
      <c r="F7" s="6"/>
      <c r="G7" s="5"/>
      <c r="J7" s="34"/>
    </row>
    <row r="8" spans="1:10">
      <c r="A8" s="35" t="s">
        <v>4</v>
      </c>
      <c r="B8" s="35"/>
      <c r="C8" s="35"/>
      <c r="D8" s="35"/>
      <c r="E8" s="35"/>
      <c r="F8" s="35"/>
      <c r="G8" s="35"/>
      <c r="J8" s="34"/>
    </row>
    <row r="9" spans="1:10">
      <c r="A9" s="36" t="s">
        <v>5</v>
      </c>
      <c r="B9" s="37"/>
      <c r="C9" s="9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11"/>
    </row>
    <row r="10" spans="1:10" ht="30">
      <c r="A10" s="38"/>
      <c r="B10" s="39"/>
      <c r="C10" s="12" t="s">
        <v>11</v>
      </c>
      <c r="D10" s="12" t="s">
        <v>12</v>
      </c>
      <c r="E10" s="12" t="s">
        <v>13</v>
      </c>
      <c r="F10" s="13" t="s">
        <v>14</v>
      </c>
      <c r="G10" s="51" t="s">
        <v>61</v>
      </c>
    </row>
    <row r="11" spans="1:10" ht="75">
      <c r="A11" s="2" t="s">
        <v>1</v>
      </c>
      <c r="B11" s="3" t="s">
        <v>37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45">
      <c r="A12" s="2" t="s">
        <v>2</v>
      </c>
      <c r="B12" s="3" t="s">
        <v>38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ht="30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51" t="s">
        <v>61</v>
      </c>
      <c r="H15" s="19"/>
      <c r="I15" s="19"/>
      <c r="J15" s="19"/>
    </row>
    <row r="16" spans="1:10">
      <c r="A16" s="20">
        <v>1</v>
      </c>
      <c r="B16" s="3" t="s">
        <v>40</v>
      </c>
      <c r="C16" s="20">
        <v>10</v>
      </c>
      <c r="D16" s="20">
        <v>10</v>
      </c>
      <c r="E16" s="20">
        <v>5</v>
      </c>
      <c r="F16" s="20">
        <v>5</v>
      </c>
      <c r="G16" s="24">
        <v>46</v>
      </c>
    </row>
    <row r="17" spans="1:7">
      <c r="A17" s="20">
        <v>2</v>
      </c>
      <c r="B17" s="3" t="s">
        <v>41</v>
      </c>
      <c r="C17" s="20">
        <v>10</v>
      </c>
      <c r="D17" s="20">
        <v>10</v>
      </c>
      <c r="E17" s="20">
        <v>5</v>
      </c>
      <c r="F17" s="20">
        <v>5</v>
      </c>
      <c r="G17" s="24">
        <v>66</v>
      </c>
    </row>
    <row r="18" spans="1:7">
      <c r="A18" s="20">
        <v>3</v>
      </c>
      <c r="B18" s="3" t="s">
        <v>42</v>
      </c>
      <c r="C18" s="20">
        <v>10</v>
      </c>
      <c r="D18" s="20">
        <v>10</v>
      </c>
      <c r="E18" s="20">
        <v>5</v>
      </c>
      <c r="F18" s="20">
        <v>5</v>
      </c>
      <c r="G18" s="24">
        <v>65</v>
      </c>
    </row>
    <row r="19" spans="1:7">
      <c r="A19" s="20">
        <v>4</v>
      </c>
      <c r="B19" s="3" t="s">
        <v>43</v>
      </c>
      <c r="C19" s="20">
        <v>10</v>
      </c>
      <c r="D19" s="20">
        <v>10</v>
      </c>
      <c r="E19" s="20">
        <v>5</v>
      </c>
      <c r="F19" s="20">
        <v>5</v>
      </c>
      <c r="G19" s="24">
        <v>74</v>
      </c>
    </row>
    <row r="20" spans="1:7">
      <c r="A20" s="20">
        <v>5</v>
      </c>
      <c r="B20" s="3" t="s">
        <v>60</v>
      </c>
      <c r="C20" s="20">
        <v>10</v>
      </c>
      <c r="D20" s="20">
        <v>10</v>
      </c>
      <c r="E20" s="20">
        <v>5</v>
      </c>
      <c r="F20" s="20">
        <v>5</v>
      </c>
      <c r="G20" s="24">
        <v>24</v>
      </c>
    </row>
    <row r="21" spans="1:7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4">
        <v>69</v>
      </c>
    </row>
    <row r="22" spans="1:7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4">
        <v>81</v>
      </c>
    </row>
    <row r="23" spans="1:7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4">
        <v>73</v>
      </c>
    </row>
    <row r="24" spans="1:7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4">
        <v>73</v>
      </c>
    </row>
    <row r="25" spans="1:7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4">
        <v>55</v>
      </c>
    </row>
    <row r="26" spans="1:7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4">
        <v>63</v>
      </c>
    </row>
    <row r="27" spans="1:7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4">
        <v>61</v>
      </c>
    </row>
    <row r="28" spans="1:7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4">
        <v>65</v>
      </c>
    </row>
    <row r="29" spans="1:7">
      <c r="A29" s="20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4">
        <v>40</v>
      </c>
    </row>
    <row r="30" spans="1:7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4">
        <v>62</v>
      </c>
    </row>
    <row r="31" spans="1:7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4">
        <v>58</v>
      </c>
    </row>
    <row r="32" spans="1:7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4">
        <v>41</v>
      </c>
    </row>
    <row r="33" spans="1:10">
      <c r="A33" s="20">
        <v>18</v>
      </c>
      <c r="B33" s="3" t="s">
        <v>56</v>
      </c>
      <c r="C33" s="20">
        <v>10</v>
      </c>
      <c r="D33" s="20">
        <v>10</v>
      </c>
      <c r="E33" s="20">
        <v>5</v>
      </c>
      <c r="F33" s="20">
        <v>5</v>
      </c>
      <c r="G33" s="24">
        <v>62</v>
      </c>
    </row>
    <row r="34" spans="1:10">
      <c r="A34" s="40" t="s">
        <v>18</v>
      </c>
      <c r="B34" s="40"/>
      <c r="C34" s="10">
        <f>SUM(C16:C33)</f>
        <v>180</v>
      </c>
      <c r="D34" s="10">
        <f>SUM(D16:D33)</f>
        <v>180</v>
      </c>
      <c r="E34" s="10">
        <f>SUM(E16:E33)</f>
        <v>90</v>
      </c>
      <c r="F34" s="10">
        <f>SUM(F16:F33)</f>
        <v>90</v>
      </c>
      <c r="G34" s="10">
        <f>SUM(G16:G33)</f>
        <v>1078</v>
      </c>
      <c r="H34" s="11"/>
      <c r="I34" s="11"/>
      <c r="J34" s="11"/>
    </row>
    <row r="35" spans="1:10">
      <c r="A35" s="40" t="s">
        <v>19</v>
      </c>
      <c r="B35" s="40"/>
      <c r="C35" s="10">
        <f>C34</f>
        <v>180</v>
      </c>
      <c r="D35" s="10">
        <f>D34</f>
        <v>180</v>
      </c>
      <c r="E35" s="10">
        <f>E34</f>
        <v>90</v>
      </c>
      <c r="F35" s="10">
        <f>F34</f>
        <v>90</v>
      </c>
      <c r="G35" s="10">
        <v>1800</v>
      </c>
      <c r="H35" s="11"/>
      <c r="I35" s="11"/>
      <c r="J35" s="11"/>
    </row>
    <row r="36" spans="1:10">
      <c r="A36" s="40" t="s">
        <v>20</v>
      </c>
      <c r="B36" s="40"/>
      <c r="C36" s="10">
        <f>C34/C35*100</f>
        <v>100</v>
      </c>
      <c r="D36" s="10">
        <f t="shared" ref="D36:F36" si="0">D34/D35*100</f>
        <v>100</v>
      </c>
      <c r="E36" s="10">
        <f t="shared" si="0"/>
        <v>100</v>
      </c>
      <c r="F36" s="10">
        <f t="shared" si="0"/>
        <v>100</v>
      </c>
      <c r="G36" s="22">
        <f>G34/G35*100</f>
        <v>59.888888888888893</v>
      </c>
      <c r="H36" s="11"/>
      <c r="I36" s="11"/>
      <c r="J36" s="11"/>
    </row>
    <row r="37" spans="1:10">
      <c r="A37" s="40" t="s">
        <v>21</v>
      </c>
      <c r="B37" s="40"/>
      <c r="C37" s="10">
        <v>5</v>
      </c>
      <c r="D37" s="10">
        <v>5</v>
      </c>
      <c r="E37" s="10">
        <v>5</v>
      </c>
      <c r="F37" s="10">
        <v>5</v>
      </c>
      <c r="G37" s="10">
        <v>3</v>
      </c>
      <c r="H37" s="11"/>
      <c r="I37" s="11"/>
      <c r="J37" s="11"/>
    </row>
    <row r="40" spans="1:10">
      <c r="B40" s="9" t="s">
        <v>22</v>
      </c>
      <c r="C40" s="9" t="s">
        <v>21</v>
      </c>
      <c r="D40" s="9" t="s">
        <v>23</v>
      </c>
      <c r="G40" s="5"/>
    </row>
    <row r="41" spans="1:10">
      <c r="B41" s="23" t="s">
        <v>24</v>
      </c>
      <c r="C41" s="23">
        <v>1</v>
      </c>
      <c r="D41" s="23">
        <v>20</v>
      </c>
      <c r="E41">
        <v>0.2</v>
      </c>
      <c r="G41" s="5"/>
    </row>
    <row r="42" spans="1:10">
      <c r="B42" s="23" t="s">
        <v>25</v>
      </c>
      <c r="C42" s="23">
        <v>2</v>
      </c>
      <c r="D42" s="23">
        <v>20</v>
      </c>
      <c r="E42">
        <v>0.4</v>
      </c>
      <c r="G42" s="5"/>
    </row>
    <row r="43" spans="1:10">
      <c r="B43" s="23" t="s">
        <v>26</v>
      </c>
      <c r="C43" s="23">
        <v>3</v>
      </c>
      <c r="D43" s="23">
        <v>20</v>
      </c>
      <c r="E43">
        <v>0.6</v>
      </c>
      <c r="G43" s="5"/>
    </row>
    <row r="44" spans="1:10">
      <c r="B44" s="23" t="s">
        <v>27</v>
      </c>
      <c r="C44" s="23">
        <v>4</v>
      </c>
      <c r="D44" s="23">
        <v>20</v>
      </c>
      <c r="E44">
        <v>0.8</v>
      </c>
      <c r="G44" s="5"/>
    </row>
    <row r="45" spans="1:10">
      <c r="B45" s="23" t="s">
        <v>28</v>
      </c>
      <c r="C45" s="23">
        <v>5</v>
      </c>
      <c r="D45" s="23">
        <v>20</v>
      </c>
      <c r="E45">
        <v>1</v>
      </c>
      <c r="G45" s="5"/>
    </row>
    <row r="46" spans="1:10">
      <c r="G46" s="5"/>
    </row>
    <row r="47" spans="1:10">
      <c r="A47" s="36" t="s">
        <v>5</v>
      </c>
      <c r="B47" s="37"/>
      <c r="C47" s="31" t="s">
        <v>11</v>
      </c>
      <c r="D47" s="31" t="s">
        <v>12</v>
      </c>
      <c r="E47" s="31" t="s">
        <v>13</v>
      </c>
      <c r="F47" s="31" t="s">
        <v>14</v>
      </c>
      <c r="G47" s="31" t="s">
        <v>61</v>
      </c>
      <c r="H47" s="41" t="s">
        <v>29</v>
      </c>
      <c r="I47" s="41" t="s">
        <v>30</v>
      </c>
      <c r="J47" s="41" t="s">
        <v>31</v>
      </c>
    </row>
    <row r="48" spans="1:10">
      <c r="A48" s="38"/>
      <c r="B48" s="39"/>
      <c r="C48" s="32"/>
      <c r="D48" s="32"/>
      <c r="E48" s="32"/>
      <c r="F48" s="32"/>
      <c r="G48" s="32"/>
      <c r="H48" s="42"/>
      <c r="I48" s="42"/>
      <c r="J48" s="42"/>
    </row>
    <row r="49" spans="1:10" ht="75">
      <c r="A49" s="2" t="s">
        <v>1</v>
      </c>
      <c r="B49" s="3" t="s">
        <v>37</v>
      </c>
      <c r="C49" s="14">
        <v>1</v>
      </c>
      <c r="D49" s="14">
        <v>1</v>
      </c>
      <c r="E49" s="14">
        <v>1</v>
      </c>
      <c r="F49" s="14">
        <v>1</v>
      </c>
      <c r="G49" s="15">
        <v>0.6</v>
      </c>
      <c r="H49" s="15">
        <v>4.5999999999999996</v>
      </c>
      <c r="I49" s="15">
        <v>5</v>
      </c>
      <c r="J49" s="16">
        <f>H49/I49*100</f>
        <v>92</v>
      </c>
    </row>
    <row r="50" spans="1:10" ht="45">
      <c r="A50" s="2" t="s">
        <v>2</v>
      </c>
      <c r="B50" s="3" t="s">
        <v>38</v>
      </c>
      <c r="C50" s="14">
        <v>1</v>
      </c>
      <c r="D50" s="14">
        <v>1</v>
      </c>
      <c r="E50" s="14">
        <v>1</v>
      </c>
      <c r="F50" s="14">
        <v>1</v>
      </c>
      <c r="G50" s="15">
        <v>0.6</v>
      </c>
      <c r="H50" s="15">
        <v>4.5999999999999996</v>
      </c>
      <c r="I50" s="15">
        <v>5</v>
      </c>
      <c r="J50" s="16">
        <f>H50/I50*100</f>
        <v>92</v>
      </c>
    </row>
  </sheetData>
  <mergeCells count="19">
    <mergeCell ref="G47:G48"/>
    <mergeCell ref="H47:H48"/>
    <mergeCell ref="I47:I48"/>
    <mergeCell ref="C47:C48"/>
    <mergeCell ref="A1:D1"/>
    <mergeCell ref="A2:F2"/>
    <mergeCell ref="A3:C3"/>
    <mergeCell ref="J7:J8"/>
    <mergeCell ref="A8:G8"/>
    <mergeCell ref="A9:B10"/>
    <mergeCell ref="A34:B34"/>
    <mergeCell ref="A35:B35"/>
    <mergeCell ref="A36:B36"/>
    <mergeCell ref="A37:B37"/>
    <mergeCell ref="A47:B48"/>
    <mergeCell ref="J47:J48"/>
    <mergeCell ref="D47:D48"/>
    <mergeCell ref="E47:E48"/>
    <mergeCell ref="F47:F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G47" sqref="G47:G48"/>
    </sheetView>
  </sheetViews>
  <sheetFormatPr defaultRowHeight="15"/>
  <cols>
    <col min="1" max="1" width="7.5703125" customWidth="1"/>
    <col min="2" max="2" width="26.85546875" customWidth="1"/>
    <col min="3" max="3" width="11.42578125" customWidth="1"/>
    <col min="4" max="4" width="11.140625" customWidth="1"/>
    <col min="5" max="5" width="12" customWidth="1"/>
    <col min="6" max="6" width="11.5703125" customWidth="1"/>
    <col min="7" max="7" width="11.140625" customWidth="1"/>
    <col min="8" max="9" width="11" customWidth="1"/>
    <col min="10" max="10" width="12.140625" customWidth="1"/>
  </cols>
  <sheetData>
    <row r="1" spans="1:10">
      <c r="A1" s="47" t="s">
        <v>39</v>
      </c>
      <c r="B1" s="47"/>
      <c r="C1" s="47"/>
      <c r="D1" s="47"/>
      <c r="E1" s="11"/>
      <c r="F1" s="11"/>
    </row>
    <row r="2" spans="1:10">
      <c r="A2" s="47" t="s">
        <v>32</v>
      </c>
      <c r="B2" s="47"/>
      <c r="C2" s="47"/>
      <c r="D2" s="47"/>
      <c r="E2" s="47"/>
      <c r="F2" s="47"/>
    </row>
    <row r="3" spans="1:10">
      <c r="A3" s="47" t="s">
        <v>0</v>
      </c>
      <c r="B3" s="47"/>
      <c r="C3" s="47"/>
      <c r="D3" s="11"/>
      <c r="E3" s="11"/>
      <c r="F3" s="11"/>
    </row>
    <row r="5" spans="1:10" ht="105">
      <c r="A5" s="12" t="s">
        <v>1</v>
      </c>
      <c r="B5" s="25" t="s">
        <v>37</v>
      </c>
    </row>
    <row r="6" spans="1:10" ht="45">
      <c r="A6" s="12" t="s">
        <v>2</v>
      </c>
      <c r="B6" s="25" t="s">
        <v>38</v>
      </c>
    </row>
    <row r="7" spans="1:10">
      <c r="J7" s="34"/>
    </row>
    <row r="8" spans="1:10">
      <c r="A8" s="48" t="s">
        <v>4</v>
      </c>
      <c r="B8" s="49"/>
      <c r="C8" s="49"/>
      <c r="D8" s="49"/>
      <c r="E8" s="49"/>
      <c r="F8" s="49"/>
      <c r="G8" s="50"/>
      <c r="J8" s="34"/>
    </row>
    <row r="9" spans="1:10">
      <c r="A9" s="44" t="s">
        <v>5</v>
      </c>
      <c r="B9" s="44"/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1"/>
    </row>
    <row r="10" spans="1:10" ht="30">
      <c r="A10" s="44"/>
      <c r="B10" s="44"/>
      <c r="C10" s="12" t="s">
        <v>11</v>
      </c>
      <c r="D10" s="12" t="s">
        <v>12</v>
      </c>
      <c r="E10" s="12" t="s">
        <v>13</v>
      </c>
      <c r="F10" s="13" t="s">
        <v>14</v>
      </c>
      <c r="G10" s="51" t="s">
        <v>61</v>
      </c>
    </row>
    <row r="11" spans="1:10" ht="105">
      <c r="A11" s="12" t="s">
        <v>1</v>
      </c>
      <c r="B11" s="26" t="s">
        <v>37</v>
      </c>
      <c r="C11" s="23" t="s">
        <v>15</v>
      </c>
      <c r="D11" s="23" t="s">
        <v>15</v>
      </c>
      <c r="E11" s="23" t="s">
        <v>15</v>
      </c>
      <c r="F11" s="23" t="s">
        <v>15</v>
      </c>
      <c r="G11" s="23" t="s">
        <v>15</v>
      </c>
    </row>
    <row r="12" spans="1:10" ht="45">
      <c r="A12" s="12" t="s">
        <v>2</v>
      </c>
      <c r="B12" s="26" t="s">
        <v>38</v>
      </c>
      <c r="C12" s="23" t="s">
        <v>15</v>
      </c>
      <c r="D12" s="23" t="s">
        <v>15</v>
      </c>
      <c r="E12" s="23" t="s">
        <v>15</v>
      </c>
      <c r="F12" s="23" t="s">
        <v>15</v>
      </c>
      <c r="G12" s="23" t="s">
        <v>15</v>
      </c>
    </row>
    <row r="15" spans="1:10" ht="30">
      <c r="A15" s="13" t="s">
        <v>16</v>
      </c>
      <c r="B15" s="13" t="s">
        <v>17</v>
      </c>
      <c r="C15" s="13" t="s">
        <v>11</v>
      </c>
      <c r="D15" s="13" t="s">
        <v>12</v>
      </c>
      <c r="E15" s="13" t="s">
        <v>13</v>
      </c>
      <c r="F15" s="13" t="s">
        <v>14</v>
      </c>
      <c r="G15" s="51" t="s">
        <v>61</v>
      </c>
      <c r="H15" s="19"/>
      <c r="I15" s="19"/>
      <c r="J15" s="19"/>
    </row>
    <row r="16" spans="1:10">
      <c r="A16" s="20">
        <v>1</v>
      </c>
      <c r="B16" s="3" t="s">
        <v>40</v>
      </c>
      <c r="C16" s="20">
        <v>10</v>
      </c>
      <c r="D16" s="20">
        <v>10</v>
      </c>
      <c r="E16" s="20">
        <v>5</v>
      </c>
      <c r="F16" s="20">
        <v>5</v>
      </c>
      <c r="G16" s="24">
        <v>43</v>
      </c>
    </row>
    <row r="17" spans="1:7">
      <c r="A17" s="20">
        <v>2</v>
      </c>
      <c r="B17" s="3" t="s">
        <v>41</v>
      </c>
      <c r="C17" s="20">
        <v>10</v>
      </c>
      <c r="D17" s="20">
        <v>10</v>
      </c>
      <c r="E17" s="20">
        <v>5</v>
      </c>
      <c r="F17" s="20">
        <v>5</v>
      </c>
      <c r="G17" s="24">
        <v>63</v>
      </c>
    </row>
    <row r="18" spans="1:7">
      <c r="A18" s="20">
        <v>3</v>
      </c>
      <c r="B18" s="3" t="s">
        <v>42</v>
      </c>
      <c r="C18" s="20">
        <v>10</v>
      </c>
      <c r="D18" s="20">
        <v>10</v>
      </c>
      <c r="E18" s="20">
        <v>5</v>
      </c>
      <c r="F18" s="20">
        <v>5</v>
      </c>
      <c r="G18" s="24">
        <v>65</v>
      </c>
    </row>
    <row r="19" spans="1:7">
      <c r="A19" s="20">
        <v>4</v>
      </c>
      <c r="B19" s="3" t="s">
        <v>43</v>
      </c>
      <c r="C19" s="20">
        <v>10</v>
      </c>
      <c r="D19" s="20">
        <v>10</v>
      </c>
      <c r="E19" s="20">
        <v>5</v>
      </c>
      <c r="F19" s="20">
        <v>5</v>
      </c>
      <c r="G19" s="24">
        <v>53</v>
      </c>
    </row>
    <row r="20" spans="1:7">
      <c r="A20" s="20">
        <v>5</v>
      </c>
      <c r="B20" s="3" t="s">
        <v>60</v>
      </c>
      <c r="C20" s="20">
        <v>10</v>
      </c>
      <c r="D20" s="20">
        <v>10</v>
      </c>
      <c r="E20" s="20">
        <v>5</v>
      </c>
      <c r="F20" s="20">
        <v>5</v>
      </c>
      <c r="G20" s="24">
        <v>5</v>
      </c>
    </row>
    <row r="21" spans="1:7">
      <c r="A21" s="20">
        <v>6</v>
      </c>
      <c r="B21" s="3" t="s">
        <v>44</v>
      </c>
      <c r="C21" s="20">
        <v>10</v>
      </c>
      <c r="D21" s="20">
        <v>10</v>
      </c>
      <c r="E21" s="20">
        <v>5</v>
      </c>
      <c r="F21" s="20">
        <v>5</v>
      </c>
      <c r="G21" s="24">
        <v>62</v>
      </c>
    </row>
    <row r="22" spans="1:7">
      <c r="A22" s="20">
        <v>7</v>
      </c>
      <c r="B22" s="3" t="s">
        <v>45</v>
      </c>
      <c r="C22" s="20">
        <v>10</v>
      </c>
      <c r="D22" s="20">
        <v>10</v>
      </c>
      <c r="E22" s="20">
        <v>5</v>
      </c>
      <c r="F22" s="20">
        <v>5</v>
      </c>
      <c r="G22" s="24">
        <v>57</v>
      </c>
    </row>
    <row r="23" spans="1:7">
      <c r="A23" s="20">
        <v>8</v>
      </c>
      <c r="B23" s="3" t="s">
        <v>46</v>
      </c>
      <c r="C23" s="20">
        <v>10</v>
      </c>
      <c r="D23" s="20">
        <v>10</v>
      </c>
      <c r="E23" s="20">
        <v>5</v>
      </c>
      <c r="F23" s="20">
        <v>5</v>
      </c>
      <c r="G23" s="24">
        <v>65</v>
      </c>
    </row>
    <row r="24" spans="1:7">
      <c r="A24" s="20">
        <v>9</v>
      </c>
      <c r="B24" s="3" t="s">
        <v>47</v>
      </c>
      <c r="C24" s="20">
        <v>10</v>
      </c>
      <c r="D24" s="20">
        <v>10</v>
      </c>
      <c r="E24" s="20">
        <v>5</v>
      </c>
      <c r="F24" s="20">
        <v>5</v>
      </c>
      <c r="G24" s="24">
        <v>66</v>
      </c>
    </row>
    <row r="25" spans="1:7">
      <c r="A25" s="20">
        <v>10</v>
      </c>
      <c r="B25" s="3" t="s">
        <v>48</v>
      </c>
      <c r="C25" s="20">
        <v>10</v>
      </c>
      <c r="D25" s="20">
        <v>10</v>
      </c>
      <c r="E25" s="20">
        <v>5</v>
      </c>
      <c r="F25" s="20">
        <v>5</v>
      </c>
      <c r="G25" s="24">
        <v>48</v>
      </c>
    </row>
    <row r="26" spans="1:7">
      <c r="A26" s="20">
        <v>11</v>
      </c>
      <c r="B26" s="3" t="s">
        <v>49</v>
      </c>
      <c r="C26" s="20">
        <v>10</v>
      </c>
      <c r="D26" s="20">
        <v>10</v>
      </c>
      <c r="E26" s="20">
        <v>5</v>
      </c>
      <c r="F26" s="20">
        <v>5</v>
      </c>
      <c r="G26" s="24">
        <v>64</v>
      </c>
    </row>
    <row r="27" spans="1:7">
      <c r="A27" s="20">
        <v>12</v>
      </c>
      <c r="B27" s="3" t="s">
        <v>50</v>
      </c>
      <c r="C27" s="20">
        <v>10</v>
      </c>
      <c r="D27" s="20">
        <v>10</v>
      </c>
      <c r="E27" s="20">
        <v>5</v>
      </c>
      <c r="F27" s="20">
        <v>5</v>
      </c>
      <c r="G27" s="24">
        <v>51</v>
      </c>
    </row>
    <row r="28" spans="1:7">
      <c r="A28" s="20">
        <v>13</v>
      </c>
      <c r="B28" s="3" t="s">
        <v>51</v>
      </c>
      <c r="C28" s="20">
        <v>10</v>
      </c>
      <c r="D28" s="20">
        <v>10</v>
      </c>
      <c r="E28" s="20">
        <v>5</v>
      </c>
      <c r="F28" s="20">
        <v>5</v>
      </c>
      <c r="G28" s="24">
        <v>64</v>
      </c>
    </row>
    <row r="29" spans="1:7">
      <c r="A29" s="27">
        <v>14</v>
      </c>
      <c r="B29" s="3" t="s">
        <v>52</v>
      </c>
      <c r="C29" s="20">
        <v>10</v>
      </c>
      <c r="D29" s="20">
        <v>10</v>
      </c>
      <c r="E29" s="20">
        <v>5</v>
      </c>
      <c r="F29" s="20">
        <v>5</v>
      </c>
      <c r="G29" s="24">
        <v>31</v>
      </c>
    </row>
    <row r="30" spans="1:7">
      <c r="A30" s="20">
        <v>15</v>
      </c>
      <c r="B30" s="3" t="s">
        <v>53</v>
      </c>
      <c r="C30" s="20">
        <v>10</v>
      </c>
      <c r="D30" s="20">
        <v>10</v>
      </c>
      <c r="E30" s="20">
        <v>5</v>
      </c>
      <c r="F30" s="20">
        <v>5</v>
      </c>
      <c r="G30" s="24">
        <v>80</v>
      </c>
    </row>
    <row r="31" spans="1:7">
      <c r="A31" s="20">
        <v>16</v>
      </c>
      <c r="B31" s="3" t="s">
        <v>54</v>
      </c>
      <c r="C31" s="20">
        <v>10</v>
      </c>
      <c r="D31" s="20">
        <v>10</v>
      </c>
      <c r="E31" s="20">
        <v>5</v>
      </c>
      <c r="F31" s="20">
        <v>5</v>
      </c>
      <c r="G31" s="24">
        <v>65</v>
      </c>
    </row>
    <row r="32" spans="1:7">
      <c r="A32" s="20">
        <v>17</v>
      </c>
      <c r="B32" s="3" t="s">
        <v>55</v>
      </c>
      <c r="C32" s="20">
        <v>10</v>
      </c>
      <c r="D32" s="20">
        <v>10</v>
      </c>
      <c r="E32" s="20">
        <v>5</v>
      </c>
      <c r="F32" s="20">
        <v>5</v>
      </c>
      <c r="G32" s="24">
        <v>40</v>
      </c>
    </row>
    <row r="33" spans="1:10">
      <c r="A33" s="28">
        <v>18</v>
      </c>
      <c r="B33" s="3" t="s">
        <v>56</v>
      </c>
      <c r="C33" s="28">
        <v>10</v>
      </c>
      <c r="D33" s="28">
        <v>10</v>
      </c>
      <c r="E33" s="28">
        <v>5</v>
      </c>
      <c r="F33" s="28">
        <v>5</v>
      </c>
      <c r="G33" s="29">
        <v>60</v>
      </c>
    </row>
    <row r="34" spans="1:10">
      <c r="A34" s="46" t="s">
        <v>18</v>
      </c>
      <c r="B34" s="46"/>
      <c r="C34" s="27">
        <f>SUM(C16:C33)</f>
        <v>180</v>
      </c>
      <c r="D34" s="27">
        <f>SUM(D16:D33)</f>
        <v>180</v>
      </c>
      <c r="E34" s="27">
        <f>SUM(E16:E33)</f>
        <v>90</v>
      </c>
      <c r="F34" s="27">
        <f>SUM(F16:F33)</f>
        <v>90</v>
      </c>
      <c r="G34" s="20">
        <f>SUM(G16:G33)</f>
        <v>982</v>
      </c>
      <c r="H34" s="11"/>
      <c r="I34" s="11"/>
      <c r="J34" s="11"/>
    </row>
    <row r="35" spans="1:10">
      <c r="A35" s="46" t="s">
        <v>19</v>
      </c>
      <c r="B35" s="46"/>
      <c r="C35" s="27">
        <f>C34</f>
        <v>180</v>
      </c>
      <c r="D35" s="27">
        <f>D34</f>
        <v>180</v>
      </c>
      <c r="E35" s="27">
        <f>E34</f>
        <v>90</v>
      </c>
      <c r="F35" s="27">
        <f>F34</f>
        <v>90</v>
      </c>
      <c r="G35" s="20">
        <v>1800</v>
      </c>
      <c r="H35" s="11"/>
      <c r="I35" s="11"/>
      <c r="J35" s="11"/>
    </row>
    <row r="36" spans="1:10">
      <c r="A36" s="46" t="s">
        <v>20</v>
      </c>
      <c r="B36" s="46"/>
      <c r="C36" s="27">
        <f>C34/C35*100</f>
        <v>100</v>
      </c>
      <c r="D36" s="27">
        <f t="shared" ref="D36:F36" si="0">D34/D35*100</f>
        <v>100</v>
      </c>
      <c r="E36" s="27">
        <f t="shared" si="0"/>
        <v>100</v>
      </c>
      <c r="F36" s="27">
        <f t="shared" si="0"/>
        <v>100</v>
      </c>
      <c r="G36" s="30">
        <f>G34/G35*100</f>
        <v>54.555555555555557</v>
      </c>
      <c r="H36" s="11"/>
      <c r="I36" s="11"/>
      <c r="J36" s="11"/>
    </row>
    <row r="37" spans="1:10">
      <c r="A37" s="46" t="s">
        <v>21</v>
      </c>
      <c r="B37" s="46"/>
      <c r="C37" s="20">
        <v>5</v>
      </c>
      <c r="D37" s="20">
        <v>5</v>
      </c>
      <c r="E37" s="20">
        <v>5</v>
      </c>
      <c r="F37" s="20">
        <v>5</v>
      </c>
      <c r="G37" s="20">
        <v>2</v>
      </c>
      <c r="H37" s="11"/>
      <c r="I37" s="11"/>
      <c r="J37" s="11"/>
    </row>
    <row r="40" spans="1:10">
      <c r="B40" s="23" t="s">
        <v>22</v>
      </c>
      <c r="C40" s="23" t="s">
        <v>21</v>
      </c>
      <c r="D40" s="23" t="s">
        <v>23</v>
      </c>
    </row>
    <row r="41" spans="1:10">
      <c r="B41" s="23" t="s">
        <v>24</v>
      </c>
      <c r="C41" s="23">
        <v>1</v>
      </c>
      <c r="D41" s="23">
        <v>20</v>
      </c>
      <c r="E41">
        <v>0.2</v>
      </c>
    </row>
    <row r="42" spans="1:10">
      <c r="B42" s="23" t="s">
        <v>25</v>
      </c>
      <c r="C42" s="23">
        <v>2</v>
      </c>
      <c r="D42" s="23">
        <v>20</v>
      </c>
      <c r="E42">
        <v>0.4</v>
      </c>
    </row>
    <row r="43" spans="1:10">
      <c r="B43" s="23" t="s">
        <v>26</v>
      </c>
      <c r="C43" s="23">
        <v>3</v>
      </c>
      <c r="D43" s="23">
        <v>20</v>
      </c>
      <c r="E43">
        <v>0.6</v>
      </c>
    </row>
    <row r="44" spans="1:10">
      <c r="B44" s="23" t="s">
        <v>27</v>
      </c>
      <c r="C44" s="23">
        <v>4</v>
      </c>
      <c r="D44" s="23">
        <v>20</v>
      </c>
      <c r="E44">
        <v>0.8</v>
      </c>
    </row>
    <row r="45" spans="1:10">
      <c r="B45" s="23" t="s">
        <v>28</v>
      </c>
      <c r="C45" s="23">
        <v>5</v>
      </c>
      <c r="D45" s="23">
        <v>20</v>
      </c>
      <c r="E45">
        <v>1</v>
      </c>
    </row>
    <row r="47" spans="1:10">
      <c r="A47" s="44" t="s">
        <v>5</v>
      </c>
      <c r="B47" s="44"/>
      <c r="C47" s="44" t="s">
        <v>11</v>
      </c>
      <c r="D47" s="44" t="s">
        <v>12</v>
      </c>
      <c r="E47" s="44" t="s">
        <v>13</v>
      </c>
      <c r="F47" s="45" t="s">
        <v>14</v>
      </c>
      <c r="G47" s="45" t="s">
        <v>61</v>
      </c>
      <c r="H47" s="43" t="s">
        <v>29</v>
      </c>
      <c r="I47" s="43" t="s">
        <v>30</v>
      </c>
      <c r="J47" s="43" t="s">
        <v>31</v>
      </c>
    </row>
    <row r="48" spans="1:10">
      <c r="A48" s="44"/>
      <c r="B48" s="44"/>
      <c r="C48" s="44"/>
      <c r="D48" s="44"/>
      <c r="E48" s="44"/>
      <c r="F48" s="45"/>
      <c r="G48" s="45"/>
      <c r="H48" s="43"/>
      <c r="I48" s="43"/>
      <c r="J48" s="43"/>
    </row>
    <row r="49" spans="1:10" ht="105">
      <c r="A49" s="12" t="s">
        <v>1</v>
      </c>
      <c r="B49" s="26" t="s">
        <v>37</v>
      </c>
      <c r="C49" s="21">
        <v>1</v>
      </c>
      <c r="D49" s="21">
        <v>1</v>
      </c>
      <c r="E49" s="21">
        <v>1</v>
      </c>
      <c r="F49" s="21">
        <v>1</v>
      </c>
      <c r="G49" s="21">
        <v>0.4</v>
      </c>
      <c r="H49" s="15">
        <v>4.4000000000000004</v>
      </c>
      <c r="I49" s="15">
        <v>5</v>
      </c>
      <c r="J49" s="16">
        <f>H49/I49*100</f>
        <v>88.000000000000014</v>
      </c>
    </row>
    <row r="50" spans="1:10" ht="45">
      <c r="A50" s="12" t="s">
        <v>2</v>
      </c>
      <c r="B50" s="26" t="s">
        <v>38</v>
      </c>
      <c r="C50" s="21">
        <v>1</v>
      </c>
      <c r="D50" s="21">
        <v>1</v>
      </c>
      <c r="E50" s="21">
        <v>1</v>
      </c>
      <c r="F50" s="21">
        <v>1</v>
      </c>
      <c r="G50" s="21">
        <v>0.4</v>
      </c>
      <c r="H50" s="15">
        <v>4.4000000000000004</v>
      </c>
      <c r="I50" s="15">
        <v>5</v>
      </c>
      <c r="J50" s="16">
        <f>H50/I50*100</f>
        <v>88.000000000000014</v>
      </c>
    </row>
  </sheetData>
  <mergeCells count="19">
    <mergeCell ref="C47:C48"/>
    <mergeCell ref="A1:D1"/>
    <mergeCell ref="A2:F2"/>
    <mergeCell ref="A3:C3"/>
    <mergeCell ref="J7:J8"/>
    <mergeCell ref="A8:G8"/>
    <mergeCell ref="A9:B10"/>
    <mergeCell ref="A34:B34"/>
    <mergeCell ref="A35:B35"/>
    <mergeCell ref="A36:B36"/>
    <mergeCell ref="A37:B37"/>
    <mergeCell ref="A47:B48"/>
    <mergeCell ref="J47:J48"/>
    <mergeCell ref="D47:D48"/>
    <mergeCell ref="E47:E48"/>
    <mergeCell ref="F47:F48"/>
    <mergeCell ref="G47:G48"/>
    <mergeCell ref="H47:H48"/>
    <mergeCell ref="I47:I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Math CC 11</vt:lpstr>
      <vt:lpstr>Math CC 12</vt:lpstr>
      <vt:lpstr>Math DSE 1</vt:lpstr>
      <vt:lpstr>Math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2024-12-19T06:11:29Z</dcterms:created>
  <dcterms:modified xsi:type="dcterms:W3CDTF">2024-12-20T11:18:53Z</dcterms:modified>
</cp:coreProperties>
</file>