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 activeTab="2"/>
  </bookViews>
  <sheets>
    <sheet name="Math CC 13" sheetId="1" r:id="rId1"/>
    <sheet name="Math CC 14" sheetId="2" r:id="rId2"/>
    <sheet name="Math DSE 3" sheetId="3" r:id="rId3"/>
  </sheets>
  <calcPr calcId="124519"/>
</workbook>
</file>

<file path=xl/calcChain.xml><?xml version="1.0" encoding="utf-8"?>
<calcChain xmlns="http://schemas.openxmlformats.org/spreadsheetml/2006/main">
  <c r="G35" i="2"/>
  <c r="G37" s="1"/>
  <c r="G31" i="1"/>
  <c r="G33" s="1"/>
  <c r="J46"/>
  <c r="F31"/>
  <c r="E31"/>
  <c r="D31"/>
  <c r="D32" s="1"/>
  <c r="D33" s="1"/>
  <c r="C31"/>
  <c r="J52" i="2"/>
  <c r="J51"/>
  <c r="J50"/>
  <c r="F35"/>
  <c r="E35"/>
  <c r="E36" s="1"/>
  <c r="E37" s="1"/>
  <c r="D35"/>
  <c r="C35"/>
  <c r="C36" s="1"/>
  <c r="C37" s="1"/>
  <c r="J49" i="3"/>
  <c r="J48"/>
  <c r="G33"/>
  <c r="G35" s="1"/>
  <c r="F33"/>
  <c r="E33"/>
  <c r="E34" s="1"/>
  <c r="E35" s="1"/>
  <c r="D33"/>
  <c r="C33"/>
  <c r="C34" s="1"/>
  <c r="C35" s="1"/>
  <c r="C32" i="1" l="1"/>
  <c r="C33" s="1"/>
  <c r="F32"/>
  <c r="F33" s="1"/>
  <c r="E32"/>
  <c r="E33" s="1"/>
  <c r="D36" i="2"/>
  <c r="D37" s="1"/>
  <c r="F36"/>
  <c r="F37" s="1"/>
  <c r="D34" i="3"/>
  <c r="D35" s="1"/>
  <c r="F34"/>
  <c r="F35" s="1"/>
</calcChain>
</file>

<file path=xl/sharedStrings.xml><?xml version="1.0" encoding="utf-8"?>
<sst xmlns="http://schemas.openxmlformats.org/spreadsheetml/2006/main" count="247" uniqueCount="61">
  <si>
    <t>B.Sc. 6th Sem (2023-2024)</t>
  </si>
  <si>
    <t>CO 1</t>
  </si>
  <si>
    <t>CO 2</t>
  </si>
  <si>
    <t>CO 3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</si>
  <si>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</si>
  <si>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</si>
  <si>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</si>
  <si>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</si>
  <si>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</si>
  <si>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</si>
  <si>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</si>
  <si>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</si>
  <si>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</si>
  <si>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</si>
  <si>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</si>
  <si>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</si>
  <si>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</si>
  <si>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</si>
  <si>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</si>
  <si>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</si>
  <si>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</si>
  <si>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</si>
  <si>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</si>
  <si>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</si>
  <si>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</si>
  <si>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</si>
  <si>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</si>
  <si>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</si>
  <si>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</si>
  <si>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</si>
  <si>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</si>
  <si>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</si>
  <si>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Students will be able to handle certain integrals not evaluated earlier and will know a technique for counting the zeros of polynomials.</t>
  </si>
  <si>
    <t>Name of the Subject: Complex Analysis</t>
  </si>
  <si>
    <t>Total Marks: 100; Internal Mark: 20; University Exam mark: 80</t>
  </si>
  <si>
    <t xml:space="preserve">The knowledge of automorphism helps to study more on field theory. </t>
  </si>
  <si>
    <t xml:space="preserve">Students learn on direct products, group actions , class equations and their applications with proof of all results . </t>
  </si>
  <si>
    <t>It will help to opt for more advanced courses in algebra and linear classical groups.</t>
  </si>
  <si>
    <t>Name of the Subject: Group theory II</t>
  </si>
  <si>
    <t>A student will learn on serret-Frenet formulae, relation between tangent, normal and binormals, first and second fundamental forms and ideas on various curvatures.</t>
  </si>
  <si>
    <t xml:space="preserve"> He will be able to take more advanced courses in surface theory and geometry.</t>
  </si>
  <si>
    <t>Name of the Subject: Differential Geometry</t>
  </si>
  <si>
    <t>A. SANKAR REDDY</t>
  </si>
  <si>
    <t>AMIT KUMAR MISHRA</t>
  </si>
  <si>
    <t>DIPTIMAYEE RAUTA</t>
  </si>
  <si>
    <t>G.INDU REDDY</t>
  </si>
  <si>
    <t>JASMIN GOUDA</t>
  </si>
  <si>
    <t>JHARANA RANI SAHU</t>
  </si>
  <si>
    <t>JIMUT RANJAN PANDA</t>
  </si>
  <si>
    <t>JYOTI MUDULI</t>
  </si>
  <si>
    <t>KAJAL SWAIN</t>
  </si>
  <si>
    <t>LIPAN PRADHAN</t>
  </si>
  <si>
    <t>MANISA RAULA</t>
  </si>
  <si>
    <t>RAJESH KUMAR DALEI</t>
  </si>
  <si>
    <t>SATHYA PRAGNYA MISHRA</t>
  </si>
  <si>
    <t>SIBANI DEBATA</t>
  </si>
  <si>
    <t>SNEHARANI SAHU</t>
  </si>
  <si>
    <t>T JYOTI REDDY</t>
  </si>
  <si>
    <t>T. RAMESH KUMAR REDDY</t>
  </si>
  <si>
    <t>University Exam</t>
  </si>
  <si>
    <t xml:space="preserve"> 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</si>
</sst>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opLeftCell="A19" workbookViewId="0">
      <selection activeCell="G44" sqref="G44:G45"/>
    </sheetView>
  </sheetViews>
  <sheetFormatPr defaultRowHeight="15"/>
  <cols>
    <col min="2" max="2" width="26.42578125" customWidth="1"/>
    <col min="6" max="6" width="10.28515625" customWidth="1"/>
    <col min="7" max="7" width="10" customWidth="1"/>
  </cols>
  <sheetData>
    <row r="1" spans="1:10">
      <c r="A1" s="35" t="s">
        <v>33</v>
      </c>
      <c r="B1" s="35"/>
      <c r="C1" s="35"/>
      <c r="D1" s="35"/>
      <c r="E1" s="1"/>
      <c r="F1" s="1"/>
    </row>
    <row r="2" spans="1:10">
      <c r="A2" s="35" t="s">
        <v>34</v>
      </c>
      <c r="B2" s="35"/>
      <c r="C2" s="35"/>
      <c r="D2" s="35"/>
      <c r="E2" s="35"/>
      <c r="F2" s="35"/>
    </row>
    <row r="3" spans="1:10">
      <c r="A3" s="35" t="s">
        <v>0</v>
      </c>
      <c r="B3" s="35"/>
      <c r="C3" s="35"/>
      <c r="D3" s="1"/>
      <c r="E3" s="1"/>
      <c r="F3" s="1"/>
    </row>
    <row r="5" spans="1:10" ht="90">
      <c r="A5" s="2" t="s">
        <v>1</v>
      </c>
      <c r="B5" s="3" t="s">
        <v>32</v>
      </c>
    </row>
    <row r="6" spans="1:10">
      <c r="A6" s="7"/>
      <c r="B6" s="4"/>
      <c r="C6" s="6"/>
      <c r="D6" s="6"/>
      <c r="E6" s="6"/>
      <c r="F6" s="6"/>
      <c r="G6" s="5"/>
      <c r="J6" s="36"/>
    </row>
    <row r="7" spans="1:10">
      <c r="A7" s="37" t="s">
        <v>4</v>
      </c>
      <c r="B7" s="37"/>
      <c r="C7" s="37"/>
      <c r="D7" s="37"/>
      <c r="E7" s="37"/>
      <c r="F7" s="37"/>
      <c r="G7" s="37"/>
      <c r="J7" s="36"/>
    </row>
    <row r="8" spans="1:10">
      <c r="A8" s="31" t="s">
        <v>5</v>
      </c>
      <c r="B8" s="32"/>
      <c r="C8" s="8" t="s">
        <v>6</v>
      </c>
      <c r="D8" s="8" t="s">
        <v>7</v>
      </c>
      <c r="E8" s="8" t="s">
        <v>8</v>
      </c>
      <c r="F8" s="8" t="s">
        <v>9</v>
      </c>
      <c r="G8" s="9" t="s">
        <v>10</v>
      </c>
      <c r="H8" s="10"/>
    </row>
    <row r="9" spans="1:10" ht="45">
      <c r="A9" s="33"/>
      <c r="B9" s="34"/>
      <c r="C9" s="11" t="s">
        <v>11</v>
      </c>
      <c r="D9" s="11" t="s">
        <v>12</v>
      </c>
      <c r="E9" s="11" t="s">
        <v>13</v>
      </c>
      <c r="F9" s="12" t="s">
        <v>14</v>
      </c>
      <c r="G9" s="39" t="s">
        <v>60</v>
      </c>
      <c r="I9" t="s">
        <v>60</v>
      </c>
    </row>
    <row r="10" spans="1:10" ht="90">
      <c r="A10" s="2" t="s">
        <v>1</v>
      </c>
      <c r="B10" s="3" t="s">
        <v>32</v>
      </c>
      <c r="C10" s="14" t="s">
        <v>15</v>
      </c>
      <c r="D10" s="14" t="s">
        <v>15</v>
      </c>
      <c r="E10" s="14" t="s">
        <v>15</v>
      </c>
      <c r="F10" s="14" t="s">
        <v>15</v>
      </c>
      <c r="G10" s="15" t="s">
        <v>15</v>
      </c>
    </row>
    <row r="11" spans="1:10">
      <c r="A11" s="5"/>
      <c r="G11" s="5"/>
    </row>
    <row r="12" spans="1:10">
      <c r="A12" s="5"/>
      <c r="G12" s="5"/>
    </row>
    <row r="13" spans="1:10" ht="45">
      <c r="A13" s="16" t="s">
        <v>16</v>
      </c>
      <c r="B13" s="17" t="s">
        <v>17</v>
      </c>
      <c r="C13" s="17" t="s">
        <v>11</v>
      </c>
      <c r="D13" s="17" t="s">
        <v>12</v>
      </c>
      <c r="E13" s="17" t="s">
        <v>13</v>
      </c>
      <c r="F13" s="18" t="s">
        <v>14</v>
      </c>
      <c r="G13" s="39" t="s">
        <v>60</v>
      </c>
      <c r="H13" s="19"/>
      <c r="I13" s="19"/>
      <c r="J13" s="19"/>
    </row>
    <row r="14" spans="1:10">
      <c r="A14" s="20">
        <v>1</v>
      </c>
      <c r="B14" s="3" t="s">
        <v>42</v>
      </c>
      <c r="C14" s="20">
        <v>10</v>
      </c>
      <c r="D14" s="20">
        <v>10</v>
      </c>
      <c r="E14" s="20">
        <v>5</v>
      </c>
      <c r="F14" s="20">
        <v>5</v>
      </c>
      <c r="G14" s="21">
        <v>58</v>
      </c>
      <c r="H14" s="24"/>
      <c r="I14" s="24"/>
    </row>
    <row r="15" spans="1:10">
      <c r="A15" s="20">
        <v>2</v>
      </c>
      <c r="B15" s="3" t="s">
        <v>43</v>
      </c>
      <c r="C15" s="20">
        <v>10</v>
      </c>
      <c r="D15" s="20">
        <v>10</v>
      </c>
      <c r="E15" s="20">
        <v>5</v>
      </c>
      <c r="F15" s="20">
        <v>5</v>
      </c>
      <c r="G15" s="21">
        <v>69</v>
      </c>
      <c r="H15" s="24"/>
      <c r="I15" s="24"/>
    </row>
    <row r="16" spans="1:10">
      <c r="A16" s="20">
        <v>3</v>
      </c>
      <c r="B16" s="3" t="s">
        <v>44</v>
      </c>
      <c r="C16" s="20">
        <v>10</v>
      </c>
      <c r="D16" s="20">
        <v>10</v>
      </c>
      <c r="E16" s="20">
        <v>5</v>
      </c>
      <c r="F16" s="20">
        <v>5</v>
      </c>
      <c r="G16" s="20">
        <v>74</v>
      </c>
      <c r="H16" s="24"/>
      <c r="I16" s="24"/>
    </row>
    <row r="17" spans="1:10">
      <c r="A17" s="20">
        <v>4</v>
      </c>
      <c r="B17" s="3" t="s">
        <v>45</v>
      </c>
      <c r="C17" s="20">
        <v>10</v>
      </c>
      <c r="D17" s="20">
        <v>10</v>
      </c>
      <c r="E17" s="20">
        <v>5</v>
      </c>
      <c r="F17" s="20">
        <v>5</v>
      </c>
      <c r="G17" s="21">
        <v>82</v>
      </c>
      <c r="H17" s="24"/>
      <c r="I17" s="24"/>
    </row>
    <row r="18" spans="1:10">
      <c r="A18" s="20">
        <v>5</v>
      </c>
      <c r="B18" s="3" t="s">
        <v>46</v>
      </c>
      <c r="C18" s="20">
        <v>10</v>
      </c>
      <c r="D18" s="20">
        <v>10</v>
      </c>
      <c r="E18" s="20">
        <v>5</v>
      </c>
      <c r="F18" s="20">
        <v>5</v>
      </c>
      <c r="G18" s="21">
        <v>72</v>
      </c>
      <c r="H18" s="24"/>
      <c r="I18" s="24"/>
    </row>
    <row r="19" spans="1:10">
      <c r="A19" s="20">
        <v>6</v>
      </c>
      <c r="B19" s="3" t="s">
        <v>47</v>
      </c>
      <c r="C19" s="20">
        <v>10</v>
      </c>
      <c r="D19" s="20">
        <v>10</v>
      </c>
      <c r="E19" s="20">
        <v>5</v>
      </c>
      <c r="F19" s="20">
        <v>5</v>
      </c>
      <c r="G19" s="20">
        <v>81</v>
      </c>
      <c r="H19" s="24"/>
      <c r="I19" s="24"/>
    </row>
    <row r="20" spans="1:10">
      <c r="A20" s="20">
        <v>7</v>
      </c>
      <c r="B20" s="3" t="s">
        <v>48</v>
      </c>
      <c r="C20" s="20">
        <v>10</v>
      </c>
      <c r="D20" s="20">
        <v>10</v>
      </c>
      <c r="E20" s="20">
        <v>5</v>
      </c>
      <c r="F20" s="20">
        <v>5</v>
      </c>
      <c r="G20" s="21">
        <v>90</v>
      </c>
      <c r="H20" s="24"/>
      <c r="I20" s="24"/>
    </row>
    <row r="21" spans="1:10">
      <c r="A21" s="20">
        <v>8</v>
      </c>
      <c r="B21" s="3" t="s">
        <v>49</v>
      </c>
      <c r="C21" s="20">
        <v>10</v>
      </c>
      <c r="D21" s="20">
        <v>10</v>
      </c>
      <c r="E21" s="20">
        <v>5</v>
      </c>
      <c r="F21" s="20">
        <v>5</v>
      </c>
      <c r="G21" s="20">
        <v>83</v>
      </c>
      <c r="H21" s="24"/>
      <c r="I21" s="24"/>
    </row>
    <row r="22" spans="1:10">
      <c r="A22" s="20">
        <v>9</v>
      </c>
      <c r="B22" s="3" t="s">
        <v>50</v>
      </c>
      <c r="C22" s="20">
        <v>10</v>
      </c>
      <c r="D22" s="20">
        <v>10</v>
      </c>
      <c r="E22" s="20">
        <v>5</v>
      </c>
      <c r="F22" s="20">
        <v>5</v>
      </c>
      <c r="G22" s="21">
        <v>53</v>
      </c>
      <c r="H22" s="24"/>
      <c r="I22" s="24"/>
    </row>
    <row r="23" spans="1:10">
      <c r="A23" s="20">
        <v>10</v>
      </c>
      <c r="B23" s="3" t="s">
        <v>51</v>
      </c>
      <c r="C23" s="20">
        <v>10</v>
      </c>
      <c r="D23" s="20">
        <v>10</v>
      </c>
      <c r="E23" s="20">
        <v>5</v>
      </c>
      <c r="F23" s="20">
        <v>5</v>
      </c>
      <c r="G23" s="20">
        <v>74</v>
      </c>
      <c r="H23" s="24"/>
      <c r="I23" s="24"/>
    </row>
    <row r="24" spans="1:10">
      <c r="A24" s="20">
        <v>11</v>
      </c>
      <c r="B24" s="3" t="s">
        <v>52</v>
      </c>
      <c r="C24" s="20">
        <v>10</v>
      </c>
      <c r="D24" s="20">
        <v>10</v>
      </c>
      <c r="E24" s="20">
        <v>5</v>
      </c>
      <c r="F24" s="20">
        <v>5</v>
      </c>
      <c r="G24" s="21">
        <v>54</v>
      </c>
      <c r="H24" s="24"/>
      <c r="I24" s="24"/>
    </row>
    <row r="25" spans="1:10">
      <c r="A25" s="20">
        <v>12</v>
      </c>
      <c r="B25" s="3" t="s">
        <v>53</v>
      </c>
      <c r="C25" s="20">
        <v>10</v>
      </c>
      <c r="D25" s="20">
        <v>10</v>
      </c>
      <c r="E25" s="20">
        <v>5</v>
      </c>
      <c r="F25" s="20">
        <v>5</v>
      </c>
      <c r="G25" s="20">
        <v>87</v>
      </c>
      <c r="H25" s="24"/>
      <c r="I25" s="24"/>
    </row>
    <row r="26" spans="1:10">
      <c r="A26" s="20">
        <v>13</v>
      </c>
      <c r="B26" s="3" t="s">
        <v>54</v>
      </c>
      <c r="C26" s="20">
        <v>10</v>
      </c>
      <c r="D26" s="20">
        <v>10</v>
      </c>
      <c r="E26" s="20">
        <v>5</v>
      </c>
      <c r="F26" s="20">
        <v>5</v>
      </c>
      <c r="G26" s="20">
        <v>63</v>
      </c>
      <c r="H26" s="24"/>
      <c r="I26" s="24"/>
    </row>
    <row r="27" spans="1:10">
      <c r="A27" s="20">
        <v>14</v>
      </c>
      <c r="B27" s="3" t="s">
        <v>55</v>
      </c>
      <c r="C27" s="20">
        <v>10</v>
      </c>
      <c r="D27" s="20">
        <v>10</v>
      </c>
      <c r="E27" s="20">
        <v>5</v>
      </c>
      <c r="F27" s="20">
        <v>5</v>
      </c>
      <c r="G27" s="20">
        <v>84</v>
      </c>
      <c r="H27" s="24"/>
      <c r="I27" s="24"/>
    </row>
    <row r="28" spans="1:10">
      <c r="A28" s="20">
        <v>15</v>
      </c>
      <c r="B28" s="3" t="s">
        <v>56</v>
      </c>
      <c r="C28" s="20">
        <v>10</v>
      </c>
      <c r="D28" s="20">
        <v>10</v>
      </c>
      <c r="E28" s="20">
        <v>5</v>
      </c>
      <c r="F28" s="20">
        <v>5</v>
      </c>
      <c r="G28" s="21">
        <v>74</v>
      </c>
      <c r="H28" s="24"/>
      <c r="I28" s="24"/>
    </row>
    <row r="29" spans="1:10">
      <c r="A29" s="20">
        <v>16</v>
      </c>
      <c r="B29" s="3" t="s">
        <v>57</v>
      </c>
      <c r="C29" s="20">
        <v>10</v>
      </c>
      <c r="D29" s="20">
        <v>10</v>
      </c>
      <c r="E29" s="20">
        <v>5</v>
      </c>
      <c r="F29" s="20">
        <v>5</v>
      </c>
      <c r="G29" s="20">
        <v>70</v>
      </c>
      <c r="H29" s="24"/>
      <c r="I29" s="24"/>
    </row>
    <row r="30" spans="1:10">
      <c r="A30" s="20">
        <v>17</v>
      </c>
      <c r="B30" s="3" t="s">
        <v>58</v>
      </c>
      <c r="C30" s="20">
        <v>10</v>
      </c>
      <c r="D30" s="20">
        <v>10</v>
      </c>
      <c r="E30" s="20">
        <v>5</v>
      </c>
      <c r="F30" s="20">
        <v>5</v>
      </c>
      <c r="G30" s="21">
        <v>76</v>
      </c>
      <c r="H30" s="24"/>
      <c r="I30" s="24"/>
    </row>
    <row r="31" spans="1:10">
      <c r="A31" s="30" t="s">
        <v>18</v>
      </c>
      <c r="B31" s="30"/>
      <c r="C31" s="9">
        <f>SUM(C14:C30)</f>
        <v>170</v>
      </c>
      <c r="D31" s="9">
        <f>SUM(D14:D30)</f>
        <v>170</v>
      </c>
      <c r="E31" s="9">
        <f>SUM(E14:E30)</f>
        <v>85</v>
      </c>
      <c r="F31" s="9">
        <f>SUM(F14:F30)</f>
        <v>85</v>
      </c>
      <c r="G31" s="9">
        <f>SUM(G14:G30)</f>
        <v>1244</v>
      </c>
      <c r="H31" s="38"/>
      <c r="I31" s="38"/>
      <c r="J31" s="10"/>
    </row>
    <row r="32" spans="1:10">
      <c r="A32" s="30" t="s">
        <v>19</v>
      </c>
      <c r="B32" s="30"/>
      <c r="C32" s="9">
        <f>C31</f>
        <v>170</v>
      </c>
      <c r="D32" s="9">
        <f>D31</f>
        <v>170</v>
      </c>
      <c r="E32" s="9">
        <f>E31</f>
        <v>85</v>
      </c>
      <c r="F32" s="9">
        <f>F31</f>
        <v>85</v>
      </c>
      <c r="G32" s="9">
        <v>1700</v>
      </c>
      <c r="H32" s="10"/>
      <c r="I32" s="10"/>
      <c r="J32" s="10"/>
    </row>
    <row r="33" spans="1:10">
      <c r="A33" s="30" t="s">
        <v>20</v>
      </c>
      <c r="B33" s="30"/>
      <c r="C33" s="9">
        <f>C31/C32*100</f>
        <v>100</v>
      </c>
      <c r="D33" s="9">
        <f t="shared" ref="D33:F33" si="0">D31/D32*100</f>
        <v>100</v>
      </c>
      <c r="E33" s="9">
        <f t="shared" si="0"/>
        <v>100</v>
      </c>
      <c r="F33" s="9">
        <f t="shared" si="0"/>
        <v>100</v>
      </c>
      <c r="G33" s="22">
        <f>G31/G32*100</f>
        <v>73.176470588235304</v>
      </c>
      <c r="H33" s="10"/>
      <c r="I33" s="10"/>
      <c r="J33" s="10"/>
    </row>
    <row r="34" spans="1:10">
      <c r="A34" s="30" t="s">
        <v>21</v>
      </c>
      <c r="B34" s="30"/>
      <c r="C34" s="9">
        <v>5</v>
      </c>
      <c r="D34" s="9">
        <v>5</v>
      </c>
      <c r="E34" s="9">
        <v>5</v>
      </c>
      <c r="F34" s="9">
        <v>5</v>
      </c>
      <c r="G34" s="9">
        <v>4</v>
      </c>
      <c r="H34" s="10"/>
      <c r="I34" s="10"/>
      <c r="J34" s="10"/>
    </row>
    <row r="37" spans="1:10">
      <c r="B37" s="8" t="s">
        <v>22</v>
      </c>
      <c r="C37" s="8" t="s">
        <v>21</v>
      </c>
      <c r="D37" s="8" t="s">
        <v>23</v>
      </c>
      <c r="G37" s="5"/>
    </row>
    <row r="38" spans="1:10">
      <c r="B38" s="23" t="s">
        <v>24</v>
      </c>
      <c r="C38" s="23">
        <v>1</v>
      </c>
      <c r="D38" s="23">
        <v>20</v>
      </c>
      <c r="E38">
        <v>0.2</v>
      </c>
      <c r="G38" s="5"/>
    </row>
    <row r="39" spans="1:10">
      <c r="B39" s="23" t="s">
        <v>25</v>
      </c>
      <c r="C39" s="23">
        <v>2</v>
      </c>
      <c r="D39" s="23">
        <v>20</v>
      </c>
      <c r="E39">
        <v>0.4</v>
      </c>
      <c r="G39" s="5"/>
    </row>
    <row r="40" spans="1:10">
      <c r="B40" s="23" t="s">
        <v>26</v>
      </c>
      <c r="C40" s="23">
        <v>3</v>
      </c>
      <c r="D40" s="23">
        <v>20</v>
      </c>
      <c r="E40">
        <v>0.6</v>
      </c>
      <c r="G40" s="5"/>
    </row>
    <row r="41" spans="1:10">
      <c r="B41" s="23" t="s">
        <v>27</v>
      </c>
      <c r="C41" s="23">
        <v>4</v>
      </c>
      <c r="D41" s="23">
        <v>20</v>
      </c>
      <c r="E41">
        <v>0.8</v>
      </c>
      <c r="G41" s="5"/>
    </row>
    <row r="42" spans="1:10">
      <c r="B42" s="23" t="s">
        <v>28</v>
      </c>
      <c r="C42" s="23">
        <v>5</v>
      </c>
      <c r="D42" s="23">
        <v>20</v>
      </c>
      <c r="E42">
        <v>1</v>
      </c>
      <c r="G42" s="5"/>
    </row>
    <row r="43" spans="1:10">
      <c r="G43" s="5"/>
    </row>
    <row r="44" spans="1:10">
      <c r="A44" s="31" t="s">
        <v>5</v>
      </c>
      <c r="B44" s="32"/>
      <c r="C44" s="28" t="s">
        <v>11</v>
      </c>
      <c r="D44" s="28" t="s">
        <v>12</v>
      </c>
      <c r="E44" s="28" t="s">
        <v>13</v>
      </c>
      <c r="F44" s="28" t="s">
        <v>14</v>
      </c>
      <c r="G44" s="28" t="s">
        <v>60</v>
      </c>
      <c r="H44" s="26" t="s">
        <v>29</v>
      </c>
      <c r="I44" s="26" t="s">
        <v>30</v>
      </c>
      <c r="J44" s="26" t="s">
        <v>31</v>
      </c>
    </row>
    <row r="45" spans="1:10" ht="31.5" customHeight="1">
      <c r="A45" s="33"/>
      <c r="B45" s="34"/>
      <c r="C45" s="29"/>
      <c r="D45" s="29"/>
      <c r="E45" s="29"/>
      <c r="F45" s="29"/>
      <c r="G45" s="29"/>
      <c r="H45" s="27"/>
      <c r="I45" s="27"/>
      <c r="J45" s="27"/>
    </row>
    <row r="46" spans="1:10" ht="90">
      <c r="A46" s="2" t="s">
        <v>1</v>
      </c>
      <c r="B46" s="3" t="s">
        <v>32</v>
      </c>
      <c r="C46" s="14">
        <v>1</v>
      </c>
      <c r="D46" s="14">
        <v>1</v>
      </c>
      <c r="E46" s="14">
        <v>1</v>
      </c>
      <c r="F46" s="14">
        <v>1</v>
      </c>
      <c r="G46" s="15">
        <v>0.8</v>
      </c>
      <c r="H46" s="15">
        <v>4.8</v>
      </c>
      <c r="I46" s="15">
        <v>5</v>
      </c>
      <c r="J46" s="16">
        <f>H46/I46*100</f>
        <v>96</v>
      </c>
    </row>
  </sheetData>
  <mergeCells count="19">
    <mergeCell ref="C44:C45"/>
    <mergeCell ref="A1:D1"/>
    <mergeCell ref="A2:F2"/>
    <mergeCell ref="A3:C3"/>
    <mergeCell ref="J6:J7"/>
    <mergeCell ref="A7:G7"/>
    <mergeCell ref="A8:B9"/>
    <mergeCell ref="A31:B31"/>
    <mergeCell ref="A32:B32"/>
    <mergeCell ref="A33:B33"/>
    <mergeCell ref="A34:B34"/>
    <mergeCell ref="A44:B45"/>
    <mergeCell ref="J44:J45"/>
    <mergeCell ref="D44:D45"/>
    <mergeCell ref="E44:E45"/>
    <mergeCell ref="F44:F45"/>
    <mergeCell ref="G44:G45"/>
    <mergeCell ref="H44:H45"/>
    <mergeCell ref="I44:I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topLeftCell="A19" workbookViewId="0">
      <selection activeCell="L45" sqref="L45"/>
    </sheetView>
  </sheetViews>
  <sheetFormatPr defaultRowHeight="15"/>
  <cols>
    <col min="2" max="2" width="29.140625" customWidth="1"/>
  </cols>
  <sheetData>
    <row r="1" spans="1:10">
      <c r="A1" s="35" t="s">
        <v>38</v>
      </c>
      <c r="B1" s="35"/>
      <c r="C1" s="35"/>
      <c r="D1" s="35"/>
      <c r="E1" s="1"/>
      <c r="F1" s="1"/>
    </row>
    <row r="2" spans="1:10">
      <c r="A2" s="35" t="s">
        <v>34</v>
      </c>
      <c r="B2" s="35"/>
      <c r="C2" s="35"/>
      <c r="D2" s="35"/>
      <c r="E2" s="35"/>
      <c r="F2" s="35"/>
    </row>
    <row r="3" spans="1:10">
      <c r="A3" s="35" t="s">
        <v>0</v>
      </c>
      <c r="B3" s="35"/>
      <c r="C3" s="35"/>
      <c r="D3" s="1"/>
      <c r="E3" s="1"/>
      <c r="F3" s="1"/>
    </row>
    <row r="5" spans="1:10" ht="45">
      <c r="A5" s="2" t="s">
        <v>1</v>
      </c>
      <c r="B5" s="3" t="s">
        <v>35</v>
      </c>
    </row>
    <row r="6" spans="1:10" ht="75">
      <c r="A6" s="2" t="s">
        <v>2</v>
      </c>
      <c r="B6" s="3" t="s">
        <v>36</v>
      </c>
    </row>
    <row r="7" spans="1:10" ht="45">
      <c r="A7" s="2" t="s">
        <v>3</v>
      </c>
      <c r="B7" s="3" t="s">
        <v>37</v>
      </c>
    </row>
    <row r="8" spans="1:10">
      <c r="A8" s="7"/>
      <c r="B8" s="4"/>
      <c r="C8" s="6"/>
      <c r="D8" s="6"/>
      <c r="E8" s="6"/>
      <c r="F8" s="6"/>
      <c r="G8" s="5"/>
      <c r="J8" s="36"/>
    </row>
    <row r="9" spans="1:10">
      <c r="A9" s="37" t="s">
        <v>4</v>
      </c>
      <c r="B9" s="37"/>
      <c r="C9" s="37"/>
      <c r="D9" s="37"/>
      <c r="E9" s="37"/>
      <c r="F9" s="37"/>
      <c r="G9" s="37"/>
      <c r="J9" s="36"/>
    </row>
    <row r="10" spans="1:10">
      <c r="A10" s="31" t="s">
        <v>5</v>
      </c>
      <c r="B10" s="32"/>
      <c r="C10" s="8" t="s">
        <v>6</v>
      </c>
      <c r="D10" s="8" t="s">
        <v>7</v>
      </c>
      <c r="E10" s="8" t="s">
        <v>8</v>
      </c>
      <c r="F10" s="8" t="s">
        <v>9</v>
      </c>
      <c r="G10" s="9" t="s">
        <v>10</v>
      </c>
      <c r="H10" s="10"/>
    </row>
    <row r="11" spans="1:10" ht="45">
      <c r="A11" s="33"/>
      <c r="B11" s="34"/>
      <c r="C11" s="11" t="s">
        <v>11</v>
      </c>
      <c r="D11" s="11" t="s">
        <v>12</v>
      </c>
      <c r="E11" s="11" t="s">
        <v>13</v>
      </c>
      <c r="F11" s="12" t="s">
        <v>14</v>
      </c>
      <c r="G11" s="13" t="s">
        <v>59</v>
      </c>
    </row>
    <row r="12" spans="1:10" ht="45">
      <c r="A12" s="2" t="s">
        <v>1</v>
      </c>
      <c r="B12" s="3" t="s">
        <v>35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10" ht="75">
      <c r="A13" s="2" t="s">
        <v>2</v>
      </c>
      <c r="B13" s="3" t="s">
        <v>36</v>
      </c>
      <c r="C13" s="14" t="s">
        <v>15</v>
      </c>
      <c r="D13" s="14" t="s">
        <v>15</v>
      </c>
      <c r="E13" s="14" t="s">
        <v>15</v>
      </c>
      <c r="F13" s="14" t="s">
        <v>15</v>
      </c>
      <c r="G13" s="15" t="s">
        <v>15</v>
      </c>
    </row>
    <row r="14" spans="1:10" ht="45">
      <c r="A14" s="2" t="s">
        <v>3</v>
      </c>
      <c r="B14" s="3" t="s">
        <v>37</v>
      </c>
      <c r="C14" s="14" t="s">
        <v>15</v>
      </c>
      <c r="D14" s="14" t="s">
        <v>15</v>
      </c>
      <c r="E14" s="14" t="s">
        <v>15</v>
      </c>
      <c r="F14" s="14" t="s">
        <v>15</v>
      </c>
      <c r="G14" s="15" t="s">
        <v>15</v>
      </c>
    </row>
    <row r="15" spans="1:10">
      <c r="A15" s="5"/>
      <c r="G15" s="5"/>
    </row>
    <row r="16" spans="1:10">
      <c r="A16" s="5"/>
      <c r="G16" s="5"/>
    </row>
    <row r="17" spans="1:10" ht="45">
      <c r="A17" s="16" t="s">
        <v>16</v>
      </c>
      <c r="B17" s="17" t="s">
        <v>17</v>
      </c>
      <c r="C17" s="17" t="s">
        <v>11</v>
      </c>
      <c r="D17" s="17" t="s">
        <v>12</v>
      </c>
      <c r="E17" s="17" t="s">
        <v>13</v>
      </c>
      <c r="F17" s="18" t="s">
        <v>14</v>
      </c>
      <c r="G17" s="14" t="s">
        <v>59</v>
      </c>
      <c r="H17" s="19"/>
      <c r="I17" s="19"/>
      <c r="J17" s="19"/>
    </row>
    <row r="18" spans="1:10">
      <c r="A18" s="20">
        <v>1</v>
      </c>
      <c r="B18" s="3" t="s">
        <v>42</v>
      </c>
      <c r="C18" s="20">
        <v>10</v>
      </c>
      <c r="D18" s="20">
        <v>10</v>
      </c>
      <c r="E18" s="20">
        <v>5</v>
      </c>
      <c r="F18" s="20">
        <v>5</v>
      </c>
      <c r="G18" s="25">
        <v>48</v>
      </c>
    </row>
    <row r="19" spans="1:10">
      <c r="A19" s="20">
        <v>2</v>
      </c>
      <c r="B19" s="3" t="s">
        <v>43</v>
      </c>
      <c r="C19" s="20">
        <v>10</v>
      </c>
      <c r="D19" s="20">
        <v>10</v>
      </c>
      <c r="E19" s="20">
        <v>5</v>
      </c>
      <c r="F19" s="20">
        <v>5</v>
      </c>
      <c r="G19" s="25">
        <v>63</v>
      </c>
    </row>
    <row r="20" spans="1:10">
      <c r="A20" s="20">
        <v>3</v>
      </c>
      <c r="B20" s="3" t="s">
        <v>44</v>
      </c>
      <c r="C20" s="20">
        <v>10</v>
      </c>
      <c r="D20" s="20">
        <v>10</v>
      </c>
      <c r="E20" s="20">
        <v>5</v>
      </c>
      <c r="F20" s="20">
        <v>5</v>
      </c>
      <c r="G20" s="25">
        <v>64</v>
      </c>
    </row>
    <row r="21" spans="1:10">
      <c r="A21" s="20">
        <v>4</v>
      </c>
      <c r="B21" s="3" t="s">
        <v>45</v>
      </c>
      <c r="C21" s="20">
        <v>10</v>
      </c>
      <c r="D21" s="20">
        <v>10</v>
      </c>
      <c r="E21" s="20">
        <v>5</v>
      </c>
      <c r="F21" s="20">
        <v>5</v>
      </c>
      <c r="G21" s="25">
        <v>62</v>
      </c>
    </row>
    <row r="22" spans="1:10">
      <c r="A22" s="20">
        <v>5</v>
      </c>
      <c r="B22" s="3" t="s">
        <v>46</v>
      </c>
      <c r="C22" s="20">
        <v>10</v>
      </c>
      <c r="D22" s="20">
        <v>10</v>
      </c>
      <c r="E22" s="20">
        <v>5</v>
      </c>
      <c r="F22" s="20">
        <v>5</v>
      </c>
      <c r="G22" s="25">
        <v>61</v>
      </c>
    </row>
    <row r="23" spans="1:10">
      <c r="A23" s="20">
        <v>6</v>
      </c>
      <c r="B23" s="3" t="s">
        <v>47</v>
      </c>
      <c r="C23" s="20">
        <v>10</v>
      </c>
      <c r="D23" s="20">
        <v>10</v>
      </c>
      <c r="E23" s="20">
        <v>5</v>
      </c>
      <c r="F23" s="20">
        <v>5</v>
      </c>
      <c r="G23" s="25">
        <v>60</v>
      </c>
    </row>
    <row r="24" spans="1:10">
      <c r="A24" s="20">
        <v>7</v>
      </c>
      <c r="B24" s="3" t="s">
        <v>48</v>
      </c>
      <c r="C24" s="20">
        <v>10</v>
      </c>
      <c r="D24" s="20">
        <v>10</v>
      </c>
      <c r="E24" s="20">
        <v>5</v>
      </c>
      <c r="F24" s="20">
        <v>5</v>
      </c>
      <c r="G24" s="25">
        <v>63</v>
      </c>
    </row>
    <row r="25" spans="1:10">
      <c r="A25" s="20">
        <v>8</v>
      </c>
      <c r="B25" s="3" t="s">
        <v>49</v>
      </c>
      <c r="C25" s="20">
        <v>10</v>
      </c>
      <c r="D25" s="20">
        <v>10</v>
      </c>
      <c r="E25" s="20">
        <v>5</v>
      </c>
      <c r="F25" s="20">
        <v>5</v>
      </c>
      <c r="G25" s="25">
        <v>62</v>
      </c>
    </row>
    <row r="26" spans="1:10">
      <c r="A26" s="20">
        <v>9</v>
      </c>
      <c r="B26" s="3" t="s">
        <v>50</v>
      </c>
      <c r="C26" s="20">
        <v>10</v>
      </c>
      <c r="D26" s="20">
        <v>10</v>
      </c>
      <c r="E26" s="20">
        <v>5</v>
      </c>
      <c r="F26" s="20">
        <v>5</v>
      </c>
      <c r="G26" s="25">
        <v>40</v>
      </c>
    </row>
    <row r="27" spans="1:10">
      <c r="A27" s="20">
        <v>10</v>
      </c>
      <c r="B27" s="3" t="s">
        <v>51</v>
      </c>
      <c r="C27" s="20">
        <v>10</v>
      </c>
      <c r="D27" s="20">
        <v>10</v>
      </c>
      <c r="E27" s="20">
        <v>5</v>
      </c>
      <c r="F27" s="20">
        <v>5</v>
      </c>
      <c r="G27" s="25">
        <v>56</v>
      </c>
    </row>
    <row r="28" spans="1:10">
      <c r="A28" s="20">
        <v>11</v>
      </c>
      <c r="B28" s="3" t="s">
        <v>52</v>
      </c>
      <c r="C28" s="20">
        <v>10</v>
      </c>
      <c r="D28" s="20">
        <v>10</v>
      </c>
      <c r="E28" s="20">
        <v>5</v>
      </c>
      <c r="F28" s="20">
        <v>5</v>
      </c>
      <c r="G28" s="25">
        <v>48</v>
      </c>
    </row>
    <row r="29" spans="1:10">
      <c r="A29" s="20">
        <v>12</v>
      </c>
      <c r="B29" s="3" t="s">
        <v>53</v>
      </c>
      <c r="C29" s="20">
        <v>10</v>
      </c>
      <c r="D29" s="20">
        <v>10</v>
      </c>
      <c r="E29" s="20">
        <v>5</v>
      </c>
      <c r="F29" s="20">
        <v>5</v>
      </c>
      <c r="G29" s="25">
        <v>59</v>
      </c>
    </row>
    <row r="30" spans="1:10">
      <c r="A30" s="20">
        <v>13</v>
      </c>
      <c r="B30" s="3" t="s">
        <v>54</v>
      </c>
      <c r="C30" s="20">
        <v>10</v>
      </c>
      <c r="D30" s="20">
        <v>10</v>
      </c>
      <c r="E30" s="20">
        <v>5</v>
      </c>
      <c r="F30" s="20">
        <v>5</v>
      </c>
      <c r="G30" s="25">
        <v>43</v>
      </c>
    </row>
    <row r="31" spans="1:10">
      <c r="A31" s="20">
        <v>14</v>
      </c>
      <c r="B31" s="3" t="s">
        <v>55</v>
      </c>
      <c r="C31" s="20">
        <v>10</v>
      </c>
      <c r="D31" s="20">
        <v>10</v>
      </c>
      <c r="E31" s="20">
        <v>5</v>
      </c>
      <c r="F31" s="20">
        <v>5</v>
      </c>
      <c r="G31" s="25">
        <v>60</v>
      </c>
    </row>
    <row r="32" spans="1:10">
      <c r="A32" s="20">
        <v>15</v>
      </c>
      <c r="B32" s="3" t="s">
        <v>56</v>
      </c>
      <c r="C32" s="20">
        <v>10</v>
      </c>
      <c r="D32" s="20">
        <v>10</v>
      </c>
      <c r="E32" s="20">
        <v>5</v>
      </c>
      <c r="F32" s="20">
        <v>5</v>
      </c>
      <c r="G32" s="25">
        <v>50</v>
      </c>
    </row>
    <row r="33" spans="1:10">
      <c r="A33" s="20">
        <v>16</v>
      </c>
      <c r="B33" s="3" t="s">
        <v>57</v>
      </c>
      <c r="C33" s="20">
        <v>10</v>
      </c>
      <c r="D33" s="20">
        <v>10</v>
      </c>
      <c r="E33" s="20">
        <v>5</v>
      </c>
      <c r="F33" s="20">
        <v>5</v>
      </c>
      <c r="G33" s="25">
        <v>40</v>
      </c>
    </row>
    <row r="34" spans="1:10">
      <c r="A34" s="20">
        <v>17</v>
      </c>
      <c r="B34" s="3" t="s">
        <v>58</v>
      </c>
      <c r="C34" s="20">
        <v>10</v>
      </c>
      <c r="D34" s="20">
        <v>10</v>
      </c>
      <c r="E34" s="20">
        <v>5</v>
      </c>
      <c r="F34" s="20">
        <v>5</v>
      </c>
      <c r="G34" s="25">
        <v>51</v>
      </c>
    </row>
    <row r="35" spans="1:10">
      <c r="A35" s="30" t="s">
        <v>18</v>
      </c>
      <c r="B35" s="30"/>
      <c r="C35" s="9">
        <f>SUM(C18:C34)</f>
        <v>170</v>
      </c>
      <c r="D35" s="9">
        <f>SUM(D18:D34)</f>
        <v>170</v>
      </c>
      <c r="E35" s="9">
        <f>SUM(E18:E34)</f>
        <v>85</v>
      </c>
      <c r="F35" s="9">
        <f>SUM(F18:F34)</f>
        <v>85</v>
      </c>
      <c r="G35" s="9">
        <f>SUM(G18:G34)</f>
        <v>930</v>
      </c>
      <c r="H35" s="10"/>
      <c r="I35" s="10"/>
      <c r="J35" s="10"/>
    </row>
    <row r="36" spans="1:10">
      <c r="A36" s="30" t="s">
        <v>19</v>
      </c>
      <c r="B36" s="30"/>
      <c r="C36" s="9">
        <f>C35</f>
        <v>170</v>
      </c>
      <c r="D36" s="9">
        <f>D35</f>
        <v>170</v>
      </c>
      <c r="E36" s="9">
        <f>E35</f>
        <v>85</v>
      </c>
      <c r="F36" s="9">
        <f>F35</f>
        <v>85</v>
      </c>
      <c r="G36" s="9">
        <v>1700</v>
      </c>
      <c r="H36" s="10"/>
      <c r="I36" s="10"/>
      <c r="J36" s="10"/>
    </row>
    <row r="37" spans="1:10">
      <c r="A37" s="30" t="s">
        <v>20</v>
      </c>
      <c r="B37" s="30"/>
      <c r="C37" s="9">
        <f>C35/C36*100</f>
        <v>100</v>
      </c>
      <c r="D37" s="9">
        <f t="shared" ref="D37:F37" si="0">D35/D36*100</f>
        <v>100</v>
      </c>
      <c r="E37" s="9">
        <f t="shared" si="0"/>
        <v>100</v>
      </c>
      <c r="F37" s="9">
        <f t="shared" si="0"/>
        <v>100</v>
      </c>
      <c r="G37" s="22">
        <f>G35/G36*100</f>
        <v>54.705882352941181</v>
      </c>
      <c r="H37" s="10"/>
      <c r="I37" s="10"/>
      <c r="J37" s="10"/>
    </row>
    <row r="38" spans="1:10">
      <c r="A38" s="30" t="s">
        <v>21</v>
      </c>
      <c r="B38" s="30"/>
      <c r="C38" s="9">
        <v>5</v>
      </c>
      <c r="D38" s="9">
        <v>5</v>
      </c>
      <c r="E38" s="9">
        <v>5</v>
      </c>
      <c r="F38" s="9">
        <v>5</v>
      </c>
      <c r="G38" s="9">
        <v>2</v>
      </c>
      <c r="H38" s="10"/>
      <c r="I38" s="10"/>
      <c r="J38" s="10"/>
    </row>
    <row r="41" spans="1:10">
      <c r="B41" s="8" t="s">
        <v>22</v>
      </c>
      <c r="C41" s="8" t="s">
        <v>21</v>
      </c>
      <c r="D41" s="8" t="s">
        <v>23</v>
      </c>
      <c r="G41" s="5"/>
    </row>
    <row r="42" spans="1:10">
      <c r="B42" s="23" t="s">
        <v>24</v>
      </c>
      <c r="C42" s="23">
        <v>1</v>
      </c>
      <c r="D42" s="23">
        <v>20</v>
      </c>
      <c r="E42">
        <v>0.2</v>
      </c>
      <c r="G42" s="5"/>
    </row>
    <row r="43" spans="1:10">
      <c r="B43" s="23" t="s">
        <v>25</v>
      </c>
      <c r="C43" s="23">
        <v>2</v>
      </c>
      <c r="D43" s="23">
        <v>20</v>
      </c>
      <c r="E43">
        <v>0.4</v>
      </c>
      <c r="G43" s="5"/>
    </row>
    <row r="44" spans="1:10">
      <c r="B44" s="23" t="s">
        <v>26</v>
      </c>
      <c r="C44" s="23">
        <v>3</v>
      </c>
      <c r="D44" s="23">
        <v>20</v>
      </c>
      <c r="E44">
        <v>0.6</v>
      </c>
      <c r="G44" s="5"/>
    </row>
    <row r="45" spans="1:10">
      <c r="B45" s="23" t="s">
        <v>27</v>
      </c>
      <c r="C45" s="23">
        <v>4</v>
      </c>
      <c r="D45" s="23">
        <v>20</v>
      </c>
      <c r="E45">
        <v>0.8</v>
      </c>
      <c r="G45" s="5"/>
    </row>
    <row r="46" spans="1:10">
      <c r="B46" s="23" t="s">
        <v>28</v>
      </c>
      <c r="C46" s="23">
        <v>5</v>
      </c>
      <c r="D46" s="23">
        <v>20</v>
      </c>
      <c r="E46">
        <v>1</v>
      </c>
      <c r="G46" s="5"/>
    </row>
    <row r="47" spans="1:10">
      <c r="G47" s="5"/>
    </row>
    <row r="48" spans="1:10">
      <c r="A48" s="31" t="s">
        <v>5</v>
      </c>
      <c r="B48" s="32"/>
      <c r="C48" s="28" t="s">
        <v>11</v>
      </c>
      <c r="D48" s="28" t="s">
        <v>12</v>
      </c>
      <c r="E48" s="28" t="s">
        <v>13</v>
      </c>
      <c r="F48" s="28" t="s">
        <v>14</v>
      </c>
      <c r="G48" s="28" t="s">
        <v>59</v>
      </c>
      <c r="H48" s="26" t="s">
        <v>29</v>
      </c>
      <c r="I48" s="26" t="s">
        <v>30</v>
      </c>
      <c r="J48" s="26" t="s">
        <v>31</v>
      </c>
    </row>
    <row r="49" spans="1:10">
      <c r="A49" s="33"/>
      <c r="B49" s="34"/>
      <c r="C49" s="29"/>
      <c r="D49" s="29"/>
      <c r="E49" s="29"/>
      <c r="F49" s="29"/>
      <c r="G49" s="29"/>
      <c r="H49" s="27"/>
      <c r="I49" s="27"/>
      <c r="J49" s="27"/>
    </row>
    <row r="50" spans="1:10" ht="45">
      <c r="A50" s="2" t="s">
        <v>1</v>
      </c>
      <c r="B50" s="3" t="s">
        <v>35</v>
      </c>
      <c r="C50" s="14">
        <v>1</v>
      </c>
      <c r="D50" s="14">
        <v>1</v>
      </c>
      <c r="E50" s="14">
        <v>1</v>
      </c>
      <c r="F50" s="14">
        <v>1</v>
      </c>
      <c r="G50" s="15">
        <v>0.4</v>
      </c>
      <c r="H50" s="15">
        <v>4.4000000000000004</v>
      </c>
      <c r="I50" s="15">
        <v>5</v>
      </c>
      <c r="J50" s="16">
        <f>H50/I50*100</f>
        <v>88.000000000000014</v>
      </c>
    </row>
    <row r="51" spans="1:10" ht="75">
      <c r="A51" s="2" t="s">
        <v>2</v>
      </c>
      <c r="B51" s="3" t="s">
        <v>36</v>
      </c>
      <c r="C51" s="14">
        <v>1</v>
      </c>
      <c r="D51" s="14">
        <v>1</v>
      </c>
      <c r="E51" s="14">
        <v>1</v>
      </c>
      <c r="F51" s="14">
        <v>1</v>
      </c>
      <c r="G51" s="15">
        <v>0.4</v>
      </c>
      <c r="H51" s="15">
        <v>4.4000000000000004</v>
      </c>
      <c r="I51" s="15">
        <v>5</v>
      </c>
      <c r="J51" s="16">
        <f>H51/I51*100</f>
        <v>88.000000000000014</v>
      </c>
    </row>
    <row r="52" spans="1:10" ht="45">
      <c r="A52" s="2" t="s">
        <v>3</v>
      </c>
      <c r="B52" s="3" t="s">
        <v>37</v>
      </c>
      <c r="C52" s="14">
        <v>1</v>
      </c>
      <c r="D52" s="14">
        <v>1</v>
      </c>
      <c r="E52" s="14">
        <v>1</v>
      </c>
      <c r="F52" s="14">
        <v>1</v>
      </c>
      <c r="G52" s="15">
        <v>0.4</v>
      </c>
      <c r="H52" s="15">
        <v>4.4000000000000004</v>
      </c>
      <c r="I52" s="15">
        <v>5</v>
      </c>
      <c r="J52" s="16">
        <f>H52/I52*100</f>
        <v>88.000000000000014</v>
      </c>
    </row>
  </sheetData>
  <mergeCells count="19">
    <mergeCell ref="C48:C49"/>
    <mergeCell ref="A1:D1"/>
    <mergeCell ref="A2:F2"/>
    <mergeCell ref="A3:C3"/>
    <mergeCell ref="J8:J9"/>
    <mergeCell ref="A9:G9"/>
    <mergeCell ref="A10:B11"/>
    <mergeCell ref="A35:B35"/>
    <mergeCell ref="A36:B36"/>
    <mergeCell ref="A37:B37"/>
    <mergeCell ref="A38:B38"/>
    <mergeCell ref="A48:B49"/>
    <mergeCell ref="J48:J49"/>
    <mergeCell ref="D48:D49"/>
    <mergeCell ref="E48:E49"/>
    <mergeCell ref="F48:F49"/>
    <mergeCell ref="G48:G49"/>
    <mergeCell ref="H48:H49"/>
    <mergeCell ref="I48:I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10" workbookViewId="0">
      <selection activeCell="L46" sqref="L46"/>
    </sheetView>
  </sheetViews>
  <sheetFormatPr defaultRowHeight="15"/>
  <cols>
    <col min="2" max="2" width="34.140625" customWidth="1"/>
  </cols>
  <sheetData>
    <row r="1" spans="1:10">
      <c r="A1" s="35" t="s">
        <v>41</v>
      </c>
      <c r="B1" s="35"/>
      <c r="C1" s="35"/>
      <c r="D1" s="35"/>
      <c r="E1" s="1"/>
      <c r="F1" s="1"/>
    </row>
    <row r="2" spans="1:10">
      <c r="A2" s="35" t="s">
        <v>34</v>
      </c>
      <c r="B2" s="35"/>
      <c r="C2" s="35"/>
      <c r="D2" s="35"/>
      <c r="E2" s="35"/>
      <c r="F2" s="35"/>
    </row>
    <row r="3" spans="1:10">
      <c r="A3" s="35" t="s">
        <v>0</v>
      </c>
      <c r="B3" s="35"/>
      <c r="C3" s="35"/>
      <c r="D3" s="1"/>
      <c r="E3" s="1"/>
      <c r="F3" s="1"/>
    </row>
    <row r="5" spans="1:10" ht="75">
      <c r="A5" s="2" t="s">
        <v>1</v>
      </c>
      <c r="B5" s="3" t="s">
        <v>39</v>
      </c>
    </row>
    <row r="6" spans="1:10" ht="45">
      <c r="A6" s="2" t="s">
        <v>2</v>
      </c>
      <c r="B6" s="3" t="s">
        <v>40</v>
      </c>
    </row>
    <row r="7" spans="1:10">
      <c r="A7" s="7"/>
      <c r="B7" s="4"/>
      <c r="C7" s="6"/>
      <c r="D7" s="6"/>
      <c r="E7" s="6"/>
      <c r="F7" s="6"/>
      <c r="G7" s="5"/>
      <c r="J7" s="36"/>
    </row>
    <row r="8" spans="1:10">
      <c r="A8" s="37" t="s">
        <v>4</v>
      </c>
      <c r="B8" s="37"/>
      <c r="C8" s="37"/>
      <c r="D8" s="37"/>
      <c r="E8" s="37"/>
      <c r="F8" s="37"/>
      <c r="G8" s="37"/>
      <c r="J8" s="36"/>
    </row>
    <row r="9" spans="1:10">
      <c r="A9" s="31" t="s">
        <v>5</v>
      </c>
      <c r="B9" s="32"/>
      <c r="C9" s="8" t="s">
        <v>6</v>
      </c>
      <c r="D9" s="8" t="s">
        <v>7</v>
      </c>
      <c r="E9" s="8" t="s">
        <v>8</v>
      </c>
      <c r="F9" s="8" t="s">
        <v>9</v>
      </c>
      <c r="G9" s="9" t="s">
        <v>10</v>
      </c>
      <c r="H9" s="10"/>
    </row>
    <row r="10" spans="1:10" ht="45">
      <c r="A10" s="33"/>
      <c r="B10" s="34"/>
      <c r="C10" s="11" t="s">
        <v>11</v>
      </c>
      <c r="D10" s="11" t="s">
        <v>12</v>
      </c>
      <c r="E10" s="11" t="s">
        <v>13</v>
      </c>
      <c r="F10" s="12" t="s">
        <v>14</v>
      </c>
      <c r="G10" s="13" t="s">
        <v>59</v>
      </c>
    </row>
    <row r="11" spans="1:10" ht="75">
      <c r="A11" s="2" t="s">
        <v>1</v>
      </c>
      <c r="B11" s="3" t="s">
        <v>39</v>
      </c>
      <c r="C11" s="14" t="s">
        <v>15</v>
      </c>
      <c r="D11" s="14" t="s">
        <v>15</v>
      </c>
      <c r="E11" s="14" t="s">
        <v>15</v>
      </c>
      <c r="F11" s="14" t="s">
        <v>15</v>
      </c>
      <c r="G11" s="15" t="s">
        <v>15</v>
      </c>
    </row>
    <row r="12" spans="1:10" ht="45">
      <c r="A12" s="2" t="s">
        <v>2</v>
      </c>
      <c r="B12" s="3" t="s">
        <v>40</v>
      </c>
      <c r="C12" s="14" t="s">
        <v>15</v>
      </c>
      <c r="D12" s="14" t="s">
        <v>15</v>
      </c>
      <c r="E12" s="14" t="s">
        <v>15</v>
      </c>
      <c r="F12" s="14" t="s">
        <v>15</v>
      </c>
      <c r="G12" s="15" t="s">
        <v>15</v>
      </c>
    </row>
    <row r="13" spans="1:10">
      <c r="A13" s="5"/>
      <c r="G13" s="5"/>
    </row>
    <row r="14" spans="1:10">
      <c r="A14" s="5"/>
      <c r="G14" s="5"/>
    </row>
    <row r="15" spans="1:10" ht="45">
      <c r="A15" s="16" t="s">
        <v>16</v>
      </c>
      <c r="B15" s="17" t="s">
        <v>17</v>
      </c>
      <c r="C15" s="17" t="s">
        <v>11</v>
      </c>
      <c r="D15" s="17" t="s">
        <v>12</v>
      </c>
      <c r="E15" s="17" t="s">
        <v>13</v>
      </c>
      <c r="F15" s="18" t="s">
        <v>14</v>
      </c>
      <c r="G15" s="14" t="s">
        <v>59</v>
      </c>
      <c r="H15" s="19"/>
      <c r="I15" s="19"/>
      <c r="J15" s="19"/>
    </row>
    <row r="16" spans="1:10">
      <c r="A16" s="20">
        <v>1</v>
      </c>
      <c r="B16" s="3" t="s">
        <v>42</v>
      </c>
      <c r="C16" s="20">
        <v>10</v>
      </c>
      <c r="D16" s="20">
        <v>10</v>
      </c>
      <c r="E16" s="20">
        <v>5</v>
      </c>
      <c r="F16" s="20">
        <v>5</v>
      </c>
      <c r="G16" s="25">
        <v>43</v>
      </c>
    </row>
    <row r="17" spans="1:7">
      <c r="A17" s="20">
        <v>2</v>
      </c>
      <c r="B17" s="3" t="s">
        <v>43</v>
      </c>
      <c r="C17" s="20">
        <v>10</v>
      </c>
      <c r="D17" s="20">
        <v>10</v>
      </c>
      <c r="E17" s="20">
        <v>5</v>
      </c>
      <c r="F17" s="20">
        <v>5</v>
      </c>
      <c r="G17" s="25">
        <v>70</v>
      </c>
    </row>
    <row r="18" spans="1:7">
      <c r="A18" s="20">
        <v>3</v>
      </c>
      <c r="B18" s="3" t="s">
        <v>44</v>
      </c>
      <c r="C18" s="20">
        <v>10</v>
      </c>
      <c r="D18" s="20">
        <v>10</v>
      </c>
      <c r="E18" s="20">
        <v>5</v>
      </c>
      <c r="F18" s="20">
        <v>5</v>
      </c>
      <c r="G18" s="25">
        <v>89</v>
      </c>
    </row>
    <row r="19" spans="1:7">
      <c r="A19" s="20">
        <v>4</v>
      </c>
      <c r="B19" s="3" t="s">
        <v>45</v>
      </c>
      <c r="C19" s="20">
        <v>10</v>
      </c>
      <c r="D19" s="20">
        <v>10</v>
      </c>
      <c r="E19" s="20">
        <v>5</v>
      </c>
      <c r="F19" s="20">
        <v>5</v>
      </c>
      <c r="G19" s="25">
        <v>66</v>
      </c>
    </row>
    <row r="20" spans="1:7">
      <c r="A20" s="20">
        <v>5</v>
      </c>
      <c r="B20" s="3" t="s">
        <v>46</v>
      </c>
      <c r="C20" s="20">
        <v>10</v>
      </c>
      <c r="D20" s="20">
        <v>10</v>
      </c>
      <c r="E20" s="20">
        <v>5</v>
      </c>
      <c r="F20" s="20">
        <v>5</v>
      </c>
      <c r="G20" s="25">
        <v>79</v>
      </c>
    </row>
    <row r="21" spans="1:7">
      <c r="A21" s="20">
        <v>6</v>
      </c>
      <c r="B21" s="3" t="s">
        <v>47</v>
      </c>
      <c r="C21" s="20">
        <v>10</v>
      </c>
      <c r="D21" s="20">
        <v>10</v>
      </c>
      <c r="E21" s="20">
        <v>5</v>
      </c>
      <c r="F21" s="20">
        <v>5</v>
      </c>
      <c r="G21" s="25">
        <v>72</v>
      </c>
    </row>
    <row r="22" spans="1:7">
      <c r="A22" s="20">
        <v>7</v>
      </c>
      <c r="B22" s="3" t="s">
        <v>48</v>
      </c>
      <c r="C22" s="20">
        <v>10</v>
      </c>
      <c r="D22" s="20">
        <v>10</v>
      </c>
      <c r="E22" s="20">
        <v>5</v>
      </c>
      <c r="F22" s="20">
        <v>5</v>
      </c>
      <c r="G22" s="25">
        <v>87</v>
      </c>
    </row>
    <row r="23" spans="1:7">
      <c r="A23" s="20">
        <v>8</v>
      </c>
      <c r="B23" s="3" t="s">
        <v>49</v>
      </c>
      <c r="C23" s="20">
        <v>10</v>
      </c>
      <c r="D23" s="20">
        <v>10</v>
      </c>
      <c r="E23" s="20">
        <v>5</v>
      </c>
      <c r="F23" s="20">
        <v>5</v>
      </c>
      <c r="G23" s="25">
        <v>82</v>
      </c>
    </row>
    <row r="24" spans="1:7">
      <c r="A24" s="20">
        <v>9</v>
      </c>
      <c r="B24" s="3" t="s">
        <v>50</v>
      </c>
      <c r="C24" s="20">
        <v>10</v>
      </c>
      <c r="D24" s="20">
        <v>10</v>
      </c>
      <c r="E24" s="20">
        <v>5</v>
      </c>
      <c r="F24" s="20">
        <v>5</v>
      </c>
      <c r="G24" s="25">
        <v>53</v>
      </c>
    </row>
    <row r="25" spans="1:7">
      <c r="A25" s="20">
        <v>10</v>
      </c>
      <c r="B25" s="3" t="s">
        <v>51</v>
      </c>
      <c r="C25" s="20">
        <v>10</v>
      </c>
      <c r="D25" s="20">
        <v>10</v>
      </c>
      <c r="E25" s="20">
        <v>5</v>
      </c>
      <c r="F25" s="20">
        <v>5</v>
      </c>
      <c r="G25" s="25">
        <v>74</v>
      </c>
    </row>
    <row r="26" spans="1:7">
      <c r="A26" s="20">
        <v>11</v>
      </c>
      <c r="B26" s="3" t="s">
        <v>52</v>
      </c>
      <c r="C26" s="20">
        <v>10</v>
      </c>
      <c r="D26" s="20">
        <v>10</v>
      </c>
      <c r="E26" s="20">
        <v>5</v>
      </c>
      <c r="F26" s="20">
        <v>5</v>
      </c>
      <c r="G26" s="25">
        <v>55</v>
      </c>
    </row>
    <row r="27" spans="1:7">
      <c r="A27" s="20">
        <v>12</v>
      </c>
      <c r="B27" s="3" t="s">
        <v>53</v>
      </c>
      <c r="C27" s="20">
        <v>10</v>
      </c>
      <c r="D27" s="20">
        <v>10</v>
      </c>
      <c r="E27" s="20">
        <v>5</v>
      </c>
      <c r="F27" s="20">
        <v>5</v>
      </c>
      <c r="G27" s="25">
        <v>89</v>
      </c>
    </row>
    <row r="28" spans="1:7">
      <c r="A28" s="20">
        <v>13</v>
      </c>
      <c r="B28" s="3" t="s">
        <v>54</v>
      </c>
      <c r="C28" s="20">
        <v>10</v>
      </c>
      <c r="D28" s="20">
        <v>10</v>
      </c>
      <c r="E28" s="20">
        <v>5</v>
      </c>
      <c r="F28" s="20">
        <v>5</v>
      </c>
      <c r="G28" s="25">
        <v>74</v>
      </c>
    </row>
    <row r="29" spans="1:7">
      <c r="A29" s="20">
        <v>14</v>
      </c>
      <c r="B29" s="3" t="s">
        <v>55</v>
      </c>
      <c r="C29" s="20">
        <v>10</v>
      </c>
      <c r="D29" s="20">
        <v>10</v>
      </c>
      <c r="E29" s="20">
        <v>5</v>
      </c>
      <c r="F29" s="20">
        <v>5</v>
      </c>
      <c r="G29" s="25">
        <v>67</v>
      </c>
    </row>
    <row r="30" spans="1:7">
      <c r="A30" s="20">
        <v>15</v>
      </c>
      <c r="B30" s="3" t="s">
        <v>56</v>
      </c>
      <c r="C30" s="20">
        <v>10</v>
      </c>
      <c r="D30" s="20">
        <v>10</v>
      </c>
      <c r="E30" s="20">
        <v>5</v>
      </c>
      <c r="F30" s="20">
        <v>5</v>
      </c>
      <c r="G30" s="25">
        <v>41</v>
      </c>
    </row>
    <row r="31" spans="1:7">
      <c r="A31" s="20">
        <v>16</v>
      </c>
      <c r="B31" s="3" t="s">
        <v>57</v>
      </c>
      <c r="C31" s="20">
        <v>10</v>
      </c>
      <c r="D31" s="20">
        <v>10</v>
      </c>
      <c r="E31" s="20">
        <v>5</v>
      </c>
      <c r="F31" s="20">
        <v>5</v>
      </c>
      <c r="G31" s="25">
        <v>42</v>
      </c>
    </row>
    <row r="32" spans="1:7">
      <c r="A32" s="20">
        <v>17</v>
      </c>
      <c r="B32" s="3" t="s">
        <v>58</v>
      </c>
      <c r="C32" s="20">
        <v>10</v>
      </c>
      <c r="D32" s="20">
        <v>10</v>
      </c>
      <c r="E32" s="20">
        <v>5</v>
      </c>
      <c r="F32" s="20">
        <v>5</v>
      </c>
      <c r="G32" s="25">
        <v>61</v>
      </c>
    </row>
    <row r="33" spans="1:10">
      <c r="A33" s="30" t="s">
        <v>18</v>
      </c>
      <c r="B33" s="30"/>
      <c r="C33" s="9">
        <f>SUM(C16:C32)</f>
        <v>170</v>
      </c>
      <c r="D33" s="9">
        <f>SUM(D16:D32)</f>
        <v>170</v>
      </c>
      <c r="E33" s="9">
        <f>SUM(E16:E32)</f>
        <v>85</v>
      </c>
      <c r="F33" s="9">
        <f>SUM(F16:F32)</f>
        <v>85</v>
      </c>
      <c r="G33" s="9">
        <f>SUM(G16:G32)</f>
        <v>1144</v>
      </c>
      <c r="H33" s="10"/>
      <c r="I33" s="10"/>
      <c r="J33" s="10"/>
    </row>
    <row r="34" spans="1:10">
      <c r="A34" s="30" t="s">
        <v>19</v>
      </c>
      <c r="B34" s="30"/>
      <c r="C34" s="9">
        <f>C33</f>
        <v>170</v>
      </c>
      <c r="D34" s="9">
        <f>D33</f>
        <v>170</v>
      </c>
      <c r="E34" s="9">
        <f>E33</f>
        <v>85</v>
      </c>
      <c r="F34" s="9">
        <f>F33</f>
        <v>85</v>
      </c>
      <c r="G34" s="9">
        <v>1700</v>
      </c>
      <c r="H34" s="10"/>
      <c r="I34" s="10"/>
      <c r="J34" s="10"/>
    </row>
    <row r="35" spans="1:10">
      <c r="A35" s="30" t="s">
        <v>20</v>
      </c>
      <c r="B35" s="30"/>
      <c r="C35" s="9">
        <f>C33/C34*100</f>
        <v>100</v>
      </c>
      <c r="D35" s="9">
        <f t="shared" ref="D35:F35" si="0">D33/D34*100</f>
        <v>100</v>
      </c>
      <c r="E35" s="9">
        <f t="shared" si="0"/>
        <v>100</v>
      </c>
      <c r="F35" s="9">
        <f t="shared" si="0"/>
        <v>100</v>
      </c>
      <c r="G35" s="22">
        <f>G33/G34*100</f>
        <v>67.294117647058826</v>
      </c>
      <c r="H35" s="10"/>
      <c r="I35" s="10"/>
      <c r="J35" s="10"/>
    </row>
    <row r="36" spans="1:10">
      <c r="A36" s="30" t="s">
        <v>21</v>
      </c>
      <c r="B36" s="30"/>
      <c r="C36" s="9">
        <v>5</v>
      </c>
      <c r="D36" s="9">
        <v>5</v>
      </c>
      <c r="E36" s="9">
        <v>5</v>
      </c>
      <c r="F36" s="9">
        <v>5</v>
      </c>
      <c r="G36" s="9">
        <v>3</v>
      </c>
      <c r="H36" s="10"/>
      <c r="I36" s="10"/>
      <c r="J36" s="10"/>
    </row>
    <row r="39" spans="1:10">
      <c r="B39" s="8" t="s">
        <v>22</v>
      </c>
      <c r="C39" s="8" t="s">
        <v>21</v>
      </c>
      <c r="D39" s="8" t="s">
        <v>23</v>
      </c>
      <c r="G39" s="5"/>
    </row>
    <row r="40" spans="1:10">
      <c r="B40" s="23" t="s">
        <v>24</v>
      </c>
      <c r="C40" s="23">
        <v>1</v>
      </c>
      <c r="D40" s="23">
        <v>20</v>
      </c>
      <c r="E40">
        <v>0.2</v>
      </c>
      <c r="G40" s="5"/>
    </row>
    <row r="41" spans="1:10">
      <c r="B41" s="23" t="s">
        <v>25</v>
      </c>
      <c r="C41" s="23">
        <v>2</v>
      </c>
      <c r="D41" s="23">
        <v>20</v>
      </c>
      <c r="E41">
        <v>0.4</v>
      </c>
      <c r="G41" s="5"/>
    </row>
    <row r="42" spans="1:10">
      <c r="B42" s="23" t="s">
        <v>26</v>
      </c>
      <c r="C42" s="23">
        <v>3</v>
      </c>
      <c r="D42" s="23">
        <v>20</v>
      </c>
      <c r="E42">
        <v>0.6</v>
      </c>
      <c r="G42" s="5"/>
    </row>
    <row r="43" spans="1:10">
      <c r="B43" s="23" t="s">
        <v>27</v>
      </c>
      <c r="C43" s="23">
        <v>4</v>
      </c>
      <c r="D43" s="23">
        <v>20</v>
      </c>
      <c r="E43">
        <v>0.8</v>
      </c>
      <c r="G43" s="5"/>
    </row>
    <row r="44" spans="1:10">
      <c r="B44" s="23" t="s">
        <v>28</v>
      </c>
      <c r="C44" s="23">
        <v>5</v>
      </c>
      <c r="D44" s="23">
        <v>20</v>
      </c>
      <c r="E44">
        <v>1</v>
      </c>
      <c r="G44" s="5"/>
    </row>
    <row r="45" spans="1:10">
      <c r="G45" s="5"/>
    </row>
    <row r="46" spans="1:10">
      <c r="A46" s="31" t="s">
        <v>5</v>
      </c>
      <c r="B46" s="32"/>
      <c r="C46" s="28" t="s">
        <v>11</v>
      </c>
      <c r="D46" s="28" t="s">
        <v>12</v>
      </c>
      <c r="E46" s="28" t="s">
        <v>13</v>
      </c>
      <c r="F46" s="28" t="s">
        <v>14</v>
      </c>
      <c r="G46" s="28" t="s">
        <v>59</v>
      </c>
      <c r="H46" s="26" t="s">
        <v>29</v>
      </c>
      <c r="I46" s="26" t="s">
        <v>30</v>
      </c>
      <c r="J46" s="26" t="s">
        <v>31</v>
      </c>
    </row>
    <row r="47" spans="1:10">
      <c r="A47" s="33"/>
      <c r="B47" s="34"/>
      <c r="C47" s="29"/>
      <c r="D47" s="29"/>
      <c r="E47" s="29"/>
      <c r="F47" s="29"/>
      <c r="G47" s="29"/>
      <c r="H47" s="27"/>
      <c r="I47" s="27"/>
      <c r="J47" s="27"/>
    </row>
    <row r="48" spans="1:10" ht="75">
      <c r="A48" s="2" t="s">
        <v>1</v>
      </c>
      <c r="B48" s="3" t="s">
        <v>39</v>
      </c>
      <c r="C48" s="14">
        <v>1</v>
      </c>
      <c r="D48" s="14">
        <v>1</v>
      </c>
      <c r="E48" s="14">
        <v>1</v>
      </c>
      <c r="F48" s="14">
        <v>1</v>
      </c>
      <c r="G48" s="15">
        <v>0.6</v>
      </c>
      <c r="H48" s="15">
        <v>4.5999999999999996</v>
      </c>
      <c r="I48" s="15">
        <v>5</v>
      </c>
      <c r="J48" s="16">
        <f>H48/I48*100</f>
        <v>92</v>
      </c>
    </row>
    <row r="49" spans="1:10" ht="45">
      <c r="A49" s="2" t="s">
        <v>2</v>
      </c>
      <c r="B49" s="3" t="s">
        <v>40</v>
      </c>
      <c r="C49" s="14">
        <v>1</v>
      </c>
      <c r="D49" s="14">
        <v>1</v>
      </c>
      <c r="E49" s="14">
        <v>1</v>
      </c>
      <c r="F49" s="14">
        <v>1</v>
      </c>
      <c r="G49" s="15">
        <v>0.6</v>
      </c>
      <c r="H49" s="15">
        <v>4.5999999999999996</v>
      </c>
      <c r="I49" s="15">
        <v>5</v>
      </c>
      <c r="J49" s="16">
        <f>H49/I49*100</f>
        <v>92</v>
      </c>
    </row>
  </sheetData>
  <mergeCells count="19">
    <mergeCell ref="C46:C47"/>
    <mergeCell ref="A1:D1"/>
    <mergeCell ref="A2:F2"/>
    <mergeCell ref="A3:C3"/>
    <mergeCell ref="J7:J8"/>
    <mergeCell ref="A8:G8"/>
    <mergeCell ref="A9:B10"/>
    <mergeCell ref="A33:B33"/>
    <mergeCell ref="A34:B34"/>
    <mergeCell ref="A35:B35"/>
    <mergeCell ref="A36:B36"/>
    <mergeCell ref="A46:B47"/>
    <mergeCell ref="J46:J47"/>
    <mergeCell ref="D46:D47"/>
    <mergeCell ref="E46:E47"/>
    <mergeCell ref="F46:F47"/>
    <mergeCell ref="G46:G47"/>
    <mergeCell ref="H46:H47"/>
    <mergeCell ref="I46:I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Math CC 13</vt:lpstr>
      <vt:lpstr>Math CC 14</vt:lpstr>
      <vt:lpstr>Math DSE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2024-12-19T06:11:29Z</dcterms:created>
  <dcterms:modified xsi:type="dcterms:W3CDTF">2024-12-20T11:20:54Z</dcterms:modified>
</cp:coreProperties>
</file>