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 activeTab="3"/>
  </bookViews>
  <sheets>
    <sheet name="Phys CC 11" sheetId="1" r:id="rId1"/>
    <sheet name="Phys CC 12" sheetId="2" r:id="rId2"/>
    <sheet name="Phys DSE 1" sheetId="3" r:id="rId3"/>
    <sheet name="Phys DSE 2" sheetId="4" r:id="rId4"/>
  </sheets>
  <calcPr calcId="124519"/>
</workbook>
</file>

<file path=xl/calcChain.xml><?xml version="1.0" encoding="utf-8"?>
<calcChain xmlns="http://schemas.openxmlformats.org/spreadsheetml/2006/main">
  <c r="G51" i="4"/>
  <c r="G48" i="3"/>
  <c r="G50" s="1"/>
  <c r="G50" i="2"/>
  <c r="G52" s="1"/>
  <c r="J68" i="4"/>
  <c r="J67" i="2"/>
  <c r="J67" i="1"/>
  <c r="J67" i="4"/>
  <c r="J66"/>
  <c r="F52"/>
  <c r="F53" s="1"/>
  <c r="G53"/>
  <c r="F51"/>
  <c r="E51"/>
  <c r="D51"/>
  <c r="C51"/>
  <c r="G50" i="1"/>
  <c r="G52" s="1"/>
  <c r="J66" i="2"/>
  <c r="J65"/>
  <c r="F50"/>
  <c r="E50"/>
  <c r="E51" s="1"/>
  <c r="E52" s="1"/>
  <c r="D50"/>
  <c r="C50"/>
  <c r="C51" s="1"/>
  <c r="C52" s="1"/>
  <c r="J66" i="1"/>
  <c r="J65"/>
  <c r="F50"/>
  <c r="E50"/>
  <c r="E51" s="1"/>
  <c r="E52" s="1"/>
  <c r="D50"/>
  <c r="C50"/>
  <c r="C51" s="1"/>
  <c r="C52" s="1"/>
  <c r="J64" i="3"/>
  <c r="J63"/>
  <c r="F48"/>
  <c r="E48"/>
  <c r="E49" s="1"/>
  <c r="E50" s="1"/>
  <c r="D48"/>
  <c r="C48"/>
  <c r="C49" s="1"/>
  <c r="C50" s="1"/>
  <c r="C53" i="4" l="1"/>
  <c r="E52"/>
  <c r="E53" s="1"/>
  <c r="D52"/>
  <c r="D53" s="1"/>
  <c r="C52"/>
  <c r="D51" i="2"/>
  <c r="D52" s="1"/>
  <c r="F51"/>
  <c r="F52" s="1"/>
  <c r="D51" i="1"/>
  <c r="D52" s="1"/>
  <c r="F51"/>
  <c r="F52" s="1"/>
  <c r="D49" i="3"/>
  <c r="D50" s="1"/>
  <c r="F49"/>
  <c r="F50" s="1"/>
</calcChain>
</file>

<file path=xl/sharedStrings.xml><?xml version="1.0" encoding="utf-8"?>
<sst xmlns="http://schemas.openxmlformats.org/spreadsheetml/2006/main" count="421" uniqueCount="82">
  <si>
    <t>Total Marks: 100; Internal Mark: 15; University Exam mark: 85</t>
  </si>
  <si>
    <t>B.Sc. 6th Sem (2023-2024)</t>
  </si>
  <si>
    <t>CO 1</t>
  </si>
  <si>
    <t>CO 2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</si>
  <si>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</si>
  <si>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</si>
  <si>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</si>
  <si>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</si>
  <si>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</si>
  <si>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</si>
  <si>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</si>
  <si>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</si>
  <si>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</si>
  <si>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</si>
  <si>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</si>
  <si>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</si>
  <si>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</si>
  <si>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</si>
  <si>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</si>
  <si>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</si>
  <si>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</si>
  <si>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</si>
  <si>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</si>
  <si>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</si>
  <si>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</si>
  <si>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</si>
  <si>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</si>
  <si>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</si>
  <si>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</si>
  <si>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</si>
  <si>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</si>
  <si>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</si>
  <si>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ABINAS MAHAPATRA</t>
  </si>
  <si>
    <t>ADITYA KONHAR</t>
  </si>
  <si>
    <t>AKASH NAYAK</t>
  </si>
  <si>
    <t>AMRITA PANIGRAHI</t>
  </si>
  <si>
    <t>ANUP NAYAK</t>
  </si>
  <si>
    <t>APARNA NAYAK</t>
  </si>
  <si>
    <t>APARNA PANIGRAHI</t>
  </si>
  <si>
    <t>ASHUTOSH NAYAK</t>
  </si>
  <si>
    <t>AYUSHI SATAPATHY</t>
  </si>
  <si>
    <t>BAISAKHI NAHAK</t>
  </si>
  <si>
    <t>DHIRESWAR BEHERA</t>
  </si>
  <si>
    <t>G DHANANJAYA REDDY</t>
  </si>
  <si>
    <t>GAYATRI KHUNTIA</t>
  </si>
  <si>
    <t>JASMIN SAMANTARAY</t>
  </si>
  <si>
    <t>JAYASRI BEHERA</t>
  </si>
  <si>
    <t>KIRAN KUMAR SAHU</t>
  </si>
  <si>
    <t>KISHAN KUMAR BEHERA</t>
  </si>
  <si>
    <t>KSHYANAPRAVA PANDA</t>
  </si>
  <si>
    <t>LIJA BEHERA</t>
  </si>
  <si>
    <t>LOPAMUDRA KHADANGA</t>
  </si>
  <si>
    <t>MADHUSMITA SETHI</t>
  </si>
  <si>
    <t>MANOJ KUMAR NAHAK</t>
  </si>
  <si>
    <t>PRADHAN RASMITA PANCHU</t>
  </si>
  <si>
    <t>PRANJAL PANIGRAHI</t>
  </si>
  <si>
    <t>PRATEEK KUMAR BEHERA</t>
  </si>
  <si>
    <t>PRUTHIBIRAJ BISWAL</t>
  </si>
  <si>
    <t>RAJ RAJESWARI SAMANTA</t>
  </si>
  <si>
    <t>ROUMYA RANJAN SWAIN</t>
  </si>
  <si>
    <t>RUDRANTIKA PANDA</t>
  </si>
  <si>
    <t>SIBANANDA GOUDA</t>
  </si>
  <si>
    <t>SOURAPALLI SHADANANDA</t>
  </si>
  <si>
    <t>SWARUPA MISHRA</t>
  </si>
  <si>
    <t>Total Marks: 100; Internal Mark: 20; University Exam mark: 80</t>
  </si>
  <si>
    <t>Name of the Subject: Quantum Mechanics &amp; Applications</t>
  </si>
  <si>
    <t>Students learn about time dependent  and independent Schrodinger equation,properties of wave function,interpretation of  wave function probability and probability current densities in three dimensions.</t>
  </si>
  <si>
    <t>General discussion of bound states in an arbitrary potential- continuity of wave function, boundary condition and emergence of discrete energy levels; application to onedimensional problem- square well potential; Quantum mechanics of simple harmonic oscillator-energy levels and energy eigenfunctions using Frobenius method.</t>
  </si>
  <si>
    <t>Study of  electron angular momentum, space quantization,electron spin and spin angular momentum, Larmor’s theorem, spin magnetic moment,Stern-Gerlach experiment,  gyromagnetic ratio and Bohr magneton,Normal and Anomalous Zeeman Effect.</t>
  </si>
  <si>
    <t>CO 3</t>
  </si>
  <si>
    <t>Name of the Subject: Solid State Physics</t>
  </si>
  <si>
    <t xml:space="preserve">Students will be able to comprehend  the concept of lattice, crystals and symmetry operations. </t>
  </si>
  <si>
    <t>Learn  the origin of the dielectric properties exhibited by solids and the concept of polarizability.</t>
  </si>
  <si>
    <t>Gather ideas about Superconductivity – one of major breakthrough in modern science</t>
  </si>
  <si>
    <t>Name of the Subject: Classical Dynamics</t>
  </si>
  <si>
    <t>Students are able to solve the mechanics problems using Lagrangian formalism and Hamiltonian</t>
  </si>
  <si>
    <t>Learn about special theory of realativity and four vector.</t>
  </si>
  <si>
    <t>Name of the Subject: Nuclear and Particle Physics</t>
  </si>
  <si>
    <t>Studying basic properties of nucleus, student got the idea of inner information of the nucleus.</t>
  </si>
  <si>
    <t>Student get to know about the use of accelerators for   production of high energy particle which can be used for research purpose.</t>
  </si>
  <si>
    <t>Learn about use of nuclear reactors to produce huge amount of heat energy.</t>
  </si>
  <si>
    <t>University Exam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</si>
</sst>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opLeftCell="A10" workbookViewId="0">
      <selection activeCell="G17" sqref="G17"/>
    </sheetView>
  </sheetViews>
  <sheetFormatPr defaultRowHeight="15"/>
  <cols>
    <col min="2" max="2" width="37.7109375" customWidth="1"/>
    <col min="7" max="7" width="11" customWidth="1"/>
    <col min="8" max="8" width="10.42578125" customWidth="1"/>
    <col min="9" max="9" width="10" customWidth="1"/>
    <col min="10" max="10" width="11.28515625" customWidth="1"/>
  </cols>
  <sheetData>
    <row r="1" spans="1:10">
      <c r="A1" s="37" t="s">
        <v>65</v>
      </c>
      <c r="B1" s="37"/>
      <c r="C1" s="37"/>
      <c r="D1" s="37"/>
      <c r="E1" s="1"/>
      <c r="F1" s="1"/>
    </row>
    <row r="2" spans="1:10">
      <c r="A2" s="37" t="s">
        <v>0</v>
      </c>
      <c r="B2" s="37"/>
      <c r="C2" s="37"/>
      <c r="D2" s="37"/>
      <c r="E2" s="37"/>
      <c r="F2" s="37"/>
    </row>
    <row r="3" spans="1:10">
      <c r="A3" s="37" t="s">
        <v>1</v>
      </c>
      <c r="B3" s="37"/>
      <c r="C3" s="37"/>
      <c r="D3" s="1"/>
      <c r="E3" s="1"/>
      <c r="F3" s="1"/>
    </row>
    <row r="5" spans="1:10" ht="90">
      <c r="A5" s="2" t="s">
        <v>2</v>
      </c>
      <c r="B5" s="3" t="s">
        <v>66</v>
      </c>
    </row>
    <row r="6" spans="1:10" ht="135">
      <c r="A6" s="2" t="s">
        <v>3</v>
      </c>
      <c r="B6" s="3" t="s">
        <v>67</v>
      </c>
    </row>
    <row r="7" spans="1:10" ht="105">
      <c r="A7" s="9" t="s">
        <v>69</v>
      </c>
      <c r="B7" s="3" t="s">
        <v>68</v>
      </c>
    </row>
    <row r="8" spans="1:10">
      <c r="A8" s="8"/>
      <c r="B8" s="4"/>
      <c r="C8" s="7"/>
      <c r="D8" s="7"/>
      <c r="E8" s="7"/>
      <c r="F8" s="7"/>
      <c r="G8" s="5"/>
      <c r="J8" s="38"/>
    </row>
    <row r="9" spans="1:10">
      <c r="A9" s="39" t="s">
        <v>4</v>
      </c>
      <c r="B9" s="39"/>
      <c r="C9" s="39"/>
      <c r="D9" s="39"/>
      <c r="E9" s="39"/>
      <c r="F9" s="39"/>
      <c r="G9" s="39"/>
      <c r="J9" s="38"/>
    </row>
    <row r="10" spans="1:10">
      <c r="A10" s="40" t="s">
        <v>5</v>
      </c>
      <c r="B10" s="41"/>
      <c r="C10" s="10" t="s">
        <v>6</v>
      </c>
      <c r="D10" s="10" t="s">
        <v>7</v>
      </c>
      <c r="E10" s="10" t="s">
        <v>8</v>
      </c>
      <c r="F10" s="10" t="s">
        <v>9</v>
      </c>
      <c r="G10" s="11" t="s">
        <v>10</v>
      </c>
      <c r="H10" s="12"/>
    </row>
    <row r="11" spans="1:10" ht="45">
      <c r="A11" s="42"/>
      <c r="B11" s="43"/>
      <c r="C11" s="13" t="s">
        <v>11</v>
      </c>
      <c r="D11" s="13" t="s">
        <v>12</v>
      </c>
      <c r="E11" s="13" t="s">
        <v>13</v>
      </c>
      <c r="F11" s="14" t="s">
        <v>14</v>
      </c>
      <c r="G11" s="15" t="s">
        <v>81</v>
      </c>
    </row>
    <row r="12" spans="1:10" ht="90">
      <c r="A12" s="2" t="s">
        <v>2</v>
      </c>
      <c r="B12" s="3" t="s">
        <v>66</v>
      </c>
      <c r="C12" s="16" t="s">
        <v>15</v>
      </c>
      <c r="D12" s="16" t="s">
        <v>15</v>
      </c>
      <c r="E12" s="16" t="s">
        <v>15</v>
      </c>
      <c r="F12" s="16" t="s">
        <v>15</v>
      </c>
      <c r="G12" s="17" t="s">
        <v>15</v>
      </c>
    </row>
    <row r="13" spans="1:10" ht="135">
      <c r="A13" s="2" t="s">
        <v>3</v>
      </c>
      <c r="B13" s="3" t="s">
        <v>67</v>
      </c>
      <c r="C13" s="16" t="s">
        <v>15</v>
      </c>
      <c r="D13" s="16" t="s">
        <v>15</v>
      </c>
      <c r="E13" s="16" t="s">
        <v>15</v>
      </c>
      <c r="F13" s="16" t="s">
        <v>15</v>
      </c>
      <c r="G13" s="17" t="s">
        <v>15</v>
      </c>
    </row>
    <row r="14" spans="1:10" ht="105">
      <c r="A14" s="9" t="s">
        <v>69</v>
      </c>
      <c r="B14" s="3" t="s">
        <v>68</v>
      </c>
      <c r="C14" s="16" t="s">
        <v>15</v>
      </c>
      <c r="D14" s="16" t="s">
        <v>15</v>
      </c>
      <c r="E14" s="16" t="s">
        <v>15</v>
      </c>
      <c r="F14" s="16" t="s">
        <v>15</v>
      </c>
      <c r="G14" s="17" t="s">
        <v>15</v>
      </c>
    </row>
    <row r="15" spans="1:10">
      <c r="A15" s="5"/>
      <c r="G15" s="5"/>
    </row>
    <row r="16" spans="1:10">
      <c r="A16" s="5"/>
      <c r="G16" s="5"/>
    </row>
    <row r="17" spans="1:9" s="21" customFormat="1" ht="45">
      <c r="A17" s="18" t="s">
        <v>16</v>
      </c>
      <c r="B17" s="19" t="s">
        <v>17</v>
      </c>
      <c r="C17" s="19" t="s">
        <v>11</v>
      </c>
      <c r="D17" s="19" t="s">
        <v>12</v>
      </c>
      <c r="E17" s="19" t="s">
        <v>13</v>
      </c>
      <c r="F17" s="20" t="s">
        <v>14</v>
      </c>
      <c r="G17" s="53" t="s">
        <v>81</v>
      </c>
      <c r="I17" s="29"/>
    </row>
    <row r="18" spans="1:9">
      <c r="A18" s="22">
        <v>1</v>
      </c>
      <c r="B18" s="3" t="s">
        <v>32</v>
      </c>
      <c r="C18" s="22">
        <v>10</v>
      </c>
      <c r="D18" s="22">
        <v>10</v>
      </c>
      <c r="E18" s="22">
        <v>5</v>
      </c>
      <c r="F18" s="22">
        <v>5</v>
      </c>
      <c r="G18" s="23">
        <v>58</v>
      </c>
    </row>
    <row r="19" spans="1:9">
      <c r="A19" s="22">
        <v>2</v>
      </c>
      <c r="B19" s="3" t="s">
        <v>33</v>
      </c>
      <c r="C19" s="22">
        <v>10</v>
      </c>
      <c r="D19" s="22">
        <v>10</v>
      </c>
      <c r="E19" s="22">
        <v>5</v>
      </c>
      <c r="F19" s="22">
        <v>5</v>
      </c>
      <c r="G19" s="23">
        <v>44</v>
      </c>
    </row>
    <row r="20" spans="1:9">
      <c r="A20" s="22">
        <v>3</v>
      </c>
      <c r="B20" s="3" t="s">
        <v>34</v>
      </c>
      <c r="C20" s="22">
        <v>10</v>
      </c>
      <c r="D20" s="22">
        <v>10</v>
      </c>
      <c r="E20" s="22">
        <v>5</v>
      </c>
      <c r="F20" s="22">
        <v>5</v>
      </c>
      <c r="G20" s="26">
        <v>46</v>
      </c>
    </row>
    <row r="21" spans="1:9">
      <c r="A21" s="22">
        <v>4</v>
      </c>
      <c r="B21" s="3" t="s">
        <v>35</v>
      </c>
      <c r="C21" s="22">
        <v>10</v>
      </c>
      <c r="D21" s="22">
        <v>10</v>
      </c>
      <c r="E21" s="22">
        <v>5</v>
      </c>
      <c r="F21" s="22">
        <v>5</v>
      </c>
      <c r="G21" s="23">
        <v>74</v>
      </c>
    </row>
    <row r="22" spans="1:9">
      <c r="A22" s="22">
        <v>5</v>
      </c>
      <c r="B22" s="3" t="s">
        <v>36</v>
      </c>
      <c r="C22" s="22">
        <v>10</v>
      </c>
      <c r="D22" s="22">
        <v>10</v>
      </c>
      <c r="E22" s="22">
        <v>5</v>
      </c>
      <c r="F22" s="22">
        <v>5</v>
      </c>
      <c r="G22" s="23">
        <v>42</v>
      </c>
    </row>
    <row r="23" spans="1:9">
      <c r="A23" s="22">
        <v>6</v>
      </c>
      <c r="B23" s="3" t="s">
        <v>37</v>
      </c>
      <c r="C23" s="22">
        <v>10</v>
      </c>
      <c r="D23" s="22">
        <v>10</v>
      </c>
      <c r="E23" s="22">
        <v>5</v>
      </c>
      <c r="F23" s="22">
        <v>5</v>
      </c>
      <c r="G23" s="26">
        <v>57</v>
      </c>
    </row>
    <row r="24" spans="1:9">
      <c r="A24" s="22">
        <v>7</v>
      </c>
      <c r="B24" s="3" t="s">
        <v>38</v>
      </c>
      <c r="C24" s="22">
        <v>10</v>
      </c>
      <c r="D24" s="22">
        <v>10</v>
      </c>
      <c r="E24" s="22">
        <v>5</v>
      </c>
      <c r="F24" s="22">
        <v>5</v>
      </c>
      <c r="G24" s="23">
        <v>76</v>
      </c>
    </row>
    <row r="25" spans="1:9">
      <c r="A25" s="22">
        <v>8</v>
      </c>
      <c r="B25" s="3" t="s">
        <v>39</v>
      </c>
      <c r="C25" s="22">
        <v>10</v>
      </c>
      <c r="D25" s="22">
        <v>10</v>
      </c>
      <c r="E25" s="22">
        <v>5</v>
      </c>
      <c r="F25" s="22">
        <v>5</v>
      </c>
      <c r="G25" s="22">
        <v>59</v>
      </c>
    </row>
    <row r="26" spans="1:9">
      <c r="A26" s="22">
        <v>9</v>
      </c>
      <c r="B26" s="3" t="s">
        <v>40</v>
      </c>
      <c r="C26" s="22">
        <v>10</v>
      </c>
      <c r="D26" s="22">
        <v>10</v>
      </c>
      <c r="E26" s="22">
        <v>5</v>
      </c>
      <c r="F26" s="22">
        <v>5</v>
      </c>
      <c r="G26" s="23">
        <v>69</v>
      </c>
    </row>
    <row r="27" spans="1:9">
      <c r="A27" s="22">
        <v>10</v>
      </c>
      <c r="B27" s="3" t="s">
        <v>41</v>
      </c>
      <c r="C27" s="22">
        <v>10</v>
      </c>
      <c r="D27" s="22">
        <v>10</v>
      </c>
      <c r="E27" s="22">
        <v>5</v>
      </c>
      <c r="F27" s="22">
        <v>5</v>
      </c>
      <c r="G27" s="22">
        <v>71</v>
      </c>
    </row>
    <row r="28" spans="1:9">
      <c r="A28" s="22">
        <v>11</v>
      </c>
      <c r="B28" s="3" t="s">
        <v>42</v>
      </c>
      <c r="C28" s="22">
        <v>10</v>
      </c>
      <c r="D28" s="22">
        <v>10</v>
      </c>
      <c r="E28" s="22">
        <v>5</v>
      </c>
      <c r="F28" s="22">
        <v>5</v>
      </c>
      <c r="G28" s="23">
        <v>47</v>
      </c>
    </row>
    <row r="29" spans="1:9">
      <c r="A29" s="22">
        <v>12</v>
      </c>
      <c r="B29" s="3" t="s">
        <v>43</v>
      </c>
      <c r="C29" s="22">
        <v>10</v>
      </c>
      <c r="D29" s="22">
        <v>10</v>
      </c>
      <c r="E29" s="22">
        <v>5</v>
      </c>
      <c r="F29" s="22">
        <v>5</v>
      </c>
      <c r="G29" s="22">
        <v>57</v>
      </c>
    </row>
    <row r="30" spans="1:9">
      <c r="A30" s="22">
        <v>13</v>
      </c>
      <c r="B30" s="3" t="s">
        <v>44</v>
      </c>
      <c r="C30" s="22">
        <v>10</v>
      </c>
      <c r="D30" s="22">
        <v>10</v>
      </c>
      <c r="E30" s="22">
        <v>5</v>
      </c>
      <c r="F30" s="22">
        <v>5</v>
      </c>
      <c r="G30" s="22">
        <v>64</v>
      </c>
    </row>
    <row r="31" spans="1:9">
      <c r="A31" s="22">
        <v>14</v>
      </c>
      <c r="B31" s="3" t="s">
        <v>45</v>
      </c>
      <c r="C31" s="22">
        <v>10</v>
      </c>
      <c r="D31" s="22">
        <v>10</v>
      </c>
      <c r="E31" s="22">
        <v>5</v>
      </c>
      <c r="F31" s="22">
        <v>5</v>
      </c>
      <c r="G31" s="22">
        <v>70</v>
      </c>
    </row>
    <row r="32" spans="1:9">
      <c r="A32" s="22">
        <v>15</v>
      </c>
      <c r="B32" s="3" t="s">
        <v>46</v>
      </c>
      <c r="C32" s="22">
        <v>10</v>
      </c>
      <c r="D32" s="22">
        <v>10</v>
      </c>
      <c r="E32" s="22">
        <v>5</v>
      </c>
      <c r="F32" s="22">
        <v>5</v>
      </c>
      <c r="G32" s="23">
        <v>23</v>
      </c>
    </row>
    <row r="33" spans="1:7">
      <c r="A33" s="22">
        <v>16</v>
      </c>
      <c r="B33" s="3" t="s">
        <v>47</v>
      </c>
      <c r="C33" s="22">
        <v>10</v>
      </c>
      <c r="D33" s="22">
        <v>10</v>
      </c>
      <c r="E33" s="22">
        <v>5</v>
      </c>
      <c r="F33" s="22">
        <v>5</v>
      </c>
      <c r="G33" s="22">
        <v>66</v>
      </c>
    </row>
    <row r="34" spans="1:7">
      <c r="A34" s="22">
        <v>17</v>
      </c>
      <c r="B34" s="3" t="s">
        <v>48</v>
      </c>
      <c r="C34" s="22">
        <v>10</v>
      </c>
      <c r="D34" s="22">
        <v>10</v>
      </c>
      <c r="E34" s="22">
        <v>5</v>
      </c>
      <c r="F34" s="22">
        <v>5</v>
      </c>
      <c r="G34" s="23">
        <v>47</v>
      </c>
    </row>
    <row r="35" spans="1:7">
      <c r="A35" s="22">
        <v>18</v>
      </c>
      <c r="B35" s="3" t="s">
        <v>49</v>
      </c>
      <c r="C35" s="22">
        <v>10</v>
      </c>
      <c r="D35" s="22">
        <v>10</v>
      </c>
      <c r="E35" s="22">
        <v>5</v>
      </c>
      <c r="F35" s="22">
        <v>5</v>
      </c>
      <c r="G35" s="23">
        <v>78</v>
      </c>
    </row>
    <row r="36" spans="1:7">
      <c r="A36" s="22">
        <v>19</v>
      </c>
      <c r="B36" s="3" t="s">
        <v>50</v>
      </c>
      <c r="C36" s="22">
        <v>10</v>
      </c>
      <c r="D36" s="22">
        <v>10</v>
      </c>
      <c r="E36" s="22">
        <v>5</v>
      </c>
      <c r="F36" s="22">
        <v>5</v>
      </c>
      <c r="G36" s="23">
        <v>75</v>
      </c>
    </row>
    <row r="37" spans="1:7">
      <c r="A37" s="22">
        <v>20</v>
      </c>
      <c r="B37" s="3" t="s">
        <v>51</v>
      </c>
      <c r="C37" s="22">
        <v>10</v>
      </c>
      <c r="D37" s="22">
        <v>10</v>
      </c>
      <c r="E37" s="22">
        <v>5</v>
      </c>
      <c r="F37" s="22">
        <v>5</v>
      </c>
      <c r="G37" s="22">
        <v>73</v>
      </c>
    </row>
    <row r="38" spans="1:7">
      <c r="A38" s="22">
        <v>21</v>
      </c>
      <c r="B38" s="3" t="s">
        <v>52</v>
      </c>
      <c r="C38" s="22">
        <v>10</v>
      </c>
      <c r="D38" s="22">
        <v>10</v>
      </c>
      <c r="E38" s="22">
        <v>5</v>
      </c>
      <c r="F38" s="22">
        <v>5</v>
      </c>
      <c r="G38" s="23">
        <v>85</v>
      </c>
    </row>
    <row r="39" spans="1:7">
      <c r="A39" s="22">
        <v>22</v>
      </c>
      <c r="B39" s="3" t="s">
        <v>53</v>
      </c>
      <c r="C39" s="22">
        <v>10</v>
      </c>
      <c r="D39" s="22">
        <v>10</v>
      </c>
      <c r="E39" s="22">
        <v>5</v>
      </c>
      <c r="F39" s="22">
        <v>5</v>
      </c>
      <c r="G39" s="23">
        <v>58</v>
      </c>
    </row>
    <row r="40" spans="1:7">
      <c r="A40" s="22">
        <v>23</v>
      </c>
      <c r="B40" s="3" t="s">
        <v>54</v>
      </c>
      <c r="C40" s="22">
        <v>10</v>
      </c>
      <c r="D40" s="22">
        <v>10</v>
      </c>
      <c r="E40" s="22">
        <v>5</v>
      </c>
      <c r="F40" s="22">
        <v>5</v>
      </c>
      <c r="G40" s="23">
        <v>73</v>
      </c>
    </row>
    <row r="41" spans="1:7">
      <c r="A41" s="22">
        <v>24</v>
      </c>
      <c r="B41" s="3" t="s">
        <v>55</v>
      </c>
      <c r="C41" s="22">
        <v>10</v>
      </c>
      <c r="D41" s="22">
        <v>10</v>
      </c>
      <c r="E41" s="22">
        <v>5</v>
      </c>
      <c r="F41" s="22">
        <v>5</v>
      </c>
      <c r="G41" s="23">
        <v>77</v>
      </c>
    </row>
    <row r="42" spans="1:7">
      <c r="A42" s="22">
        <v>25</v>
      </c>
      <c r="B42" s="3" t="s">
        <v>56</v>
      </c>
      <c r="C42" s="22">
        <v>10</v>
      </c>
      <c r="D42" s="22">
        <v>10</v>
      </c>
      <c r="E42" s="22">
        <v>5</v>
      </c>
      <c r="F42" s="22">
        <v>5</v>
      </c>
      <c r="G42" s="22">
        <v>40</v>
      </c>
    </row>
    <row r="43" spans="1:7">
      <c r="A43" s="22">
        <v>26</v>
      </c>
      <c r="B43" s="3" t="s">
        <v>57</v>
      </c>
      <c r="C43" s="22">
        <v>10</v>
      </c>
      <c r="D43" s="22">
        <v>10</v>
      </c>
      <c r="E43" s="22">
        <v>5</v>
      </c>
      <c r="F43" s="22">
        <v>5</v>
      </c>
      <c r="G43" s="23">
        <v>54</v>
      </c>
    </row>
    <row r="44" spans="1:7">
      <c r="A44" s="22">
        <v>27</v>
      </c>
      <c r="B44" s="3" t="s">
        <v>58</v>
      </c>
      <c r="C44" s="22">
        <v>10</v>
      </c>
      <c r="D44" s="22">
        <v>10</v>
      </c>
      <c r="E44" s="22">
        <v>5</v>
      </c>
      <c r="F44" s="22">
        <v>5</v>
      </c>
      <c r="G44" s="23">
        <v>75</v>
      </c>
    </row>
    <row r="45" spans="1:7">
      <c r="A45" s="22">
        <v>28</v>
      </c>
      <c r="B45" s="3" t="s">
        <v>59</v>
      </c>
      <c r="C45" s="22">
        <v>10</v>
      </c>
      <c r="D45" s="22">
        <v>10</v>
      </c>
      <c r="E45" s="22">
        <v>5</v>
      </c>
      <c r="F45" s="22">
        <v>5</v>
      </c>
      <c r="G45" s="22">
        <v>90</v>
      </c>
    </row>
    <row r="46" spans="1:7">
      <c r="A46" s="22">
        <v>29</v>
      </c>
      <c r="B46" s="3" t="s">
        <v>60</v>
      </c>
      <c r="C46" s="22">
        <v>10</v>
      </c>
      <c r="D46" s="22">
        <v>10</v>
      </c>
      <c r="E46" s="22">
        <v>5</v>
      </c>
      <c r="F46" s="22">
        <v>5</v>
      </c>
      <c r="G46" s="23">
        <v>70</v>
      </c>
    </row>
    <row r="47" spans="1:7">
      <c r="A47" s="22">
        <v>30</v>
      </c>
      <c r="B47" s="3" t="s">
        <v>61</v>
      </c>
      <c r="C47" s="22">
        <v>10</v>
      </c>
      <c r="D47" s="22">
        <v>10</v>
      </c>
      <c r="E47" s="22">
        <v>5</v>
      </c>
      <c r="F47" s="22">
        <v>5</v>
      </c>
      <c r="G47" s="22">
        <v>59</v>
      </c>
    </row>
    <row r="48" spans="1:7">
      <c r="A48" s="22">
        <v>31</v>
      </c>
      <c r="B48" s="3" t="s">
        <v>62</v>
      </c>
      <c r="C48" s="22">
        <v>10</v>
      </c>
      <c r="D48" s="22">
        <v>10</v>
      </c>
      <c r="E48" s="22">
        <v>5</v>
      </c>
      <c r="F48" s="22">
        <v>5</v>
      </c>
      <c r="G48" s="22">
        <v>52</v>
      </c>
    </row>
    <row r="49" spans="1:11">
      <c r="A49" s="22">
        <v>32</v>
      </c>
      <c r="B49" s="3" t="s">
        <v>63</v>
      </c>
      <c r="C49" s="22">
        <v>10</v>
      </c>
      <c r="D49" s="22">
        <v>10</v>
      </c>
      <c r="E49" s="22">
        <v>5</v>
      </c>
      <c r="F49" s="22">
        <v>5</v>
      </c>
      <c r="G49" s="23">
        <v>72</v>
      </c>
    </row>
    <row r="50" spans="1:11" s="12" customFormat="1">
      <c r="A50" s="44" t="s">
        <v>18</v>
      </c>
      <c r="B50" s="44"/>
      <c r="C50" s="11">
        <f>SUM(C18:C49)</f>
        <v>320</v>
      </c>
      <c r="D50" s="11">
        <f>SUM(D18:D49)</f>
        <v>320</v>
      </c>
      <c r="E50" s="11">
        <f>SUM(E18:E49)</f>
        <v>160</v>
      </c>
      <c r="F50" s="11">
        <f>SUM(F18:F49)</f>
        <v>160</v>
      </c>
      <c r="G50" s="11">
        <f>SUM(G18:G49)</f>
        <v>2001</v>
      </c>
    </row>
    <row r="51" spans="1:11" s="12" customFormat="1">
      <c r="A51" s="44" t="s">
        <v>19</v>
      </c>
      <c r="B51" s="44"/>
      <c r="C51" s="11">
        <f>C50</f>
        <v>320</v>
      </c>
      <c r="D51" s="11">
        <f>D50</f>
        <v>320</v>
      </c>
      <c r="E51" s="11">
        <f>E50</f>
        <v>160</v>
      </c>
      <c r="F51" s="11">
        <f>F50</f>
        <v>160</v>
      </c>
      <c r="G51" s="11">
        <v>3200</v>
      </c>
    </row>
    <row r="52" spans="1:11" s="12" customFormat="1">
      <c r="A52" s="44" t="s">
        <v>20</v>
      </c>
      <c r="B52" s="44"/>
      <c r="C52" s="11">
        <f>C50/C51*100</f>
        <v>100</v>
      </c>
      <c r="D52" s="11">
        <f t="shared" ref="D52:F52" si="0">D50/D51*100</f>
        <v>100</v>
      </c>
      <c r="E52" s="11">
        <f t="shared" si="0"/>
        <v>100</v>
      </c>
      <c r="F52" s="11">
        <f t="shared" si="0"/>
        <v>100</v>
      </c>
      <c r="G52" s="24">
        <f>G50/G51*100</f>
        <v>62.531250000000007</v>
      </c>
    </row>
    <row r="53" spans="1:11" s="12" customFormat="1">
      <c r="A53" s="44" t="s">
        <v>21</v>
      </c>
      <c r="B53" s="44"/>
      <c r="C53" s="11">
        <v>5</v>
      </c>
      <c r="D53" s="11">
        <v>5</v>
      </c>
      <c r="E53" s="11">
        <v>5</v>
      </c>
      <c r="F53" s="11">
        <v>5</v>
      </c>
      <c r="G53" s="11">
        <v>3</v>
      </c>
    </row>
    <row r="56" spans="1:11">
      <c r="B56" s="10" t="s">
        <v>22</v>
      </c>
      <c r="C56" s="10" t="s">
        <v>21</v>
      </c>
      <c r="D56" s="10" t="s">
        <v>23</v>
      </c>
      <c r="G56" s="5"/>
      <c r="K56" s="30"/>
    </row>
    <row r="57" spans="1:11">
      <c r="B57" s="25" t="s">
        <v>24</v>
      </c>
      <c r="C57" s="25">
        <v>1</v>
      </c>
      <c r="D57" s="25">
        <v>20</v>
      </c>
      <c r="E57">
        <v>0.2</v>
      </c>
      <c r="G57" s="5"/>
    </row>
    <row r="58" spans="1:11">
      <c r="B58" s="25" t="s">
        <v>25</v>
      </c>
      <c r="C58" s="25">
        <v>2</v>
      </c>
      <c r="D58" s="25">
        <v>20</v>
      </c>
      <c r="E58">
        <v>0.4</v>
      </c>
      <c r="G58" s="5"/>
    </row>
    <row r="59" spans="1:11">
      <c r="B59" s="25" t="s">
        <v>26</v>
      </c>
      <c r="C59" s="25">
        <v>3</v>
      </c>
      <c r="D59" s="25">
        <v>20</v>
      </c>
      <c r="E59">
        <v>0.6</v>
      </c>
      <c r="G59" s="5"/>
    </row>
    <row r="60" spans="1:11">
      <c r="B60" s="25" t="s">
        <v>27</v>
      </c>
      <c r="C60" s="25">
        <v>4</v>
      </c>
      <c r="D60" s="25">
        <v>20</v>
      </c>
      <c r="E60">
        <v>0.8</v>
      </c>
      <c r="G60" s="5"/>
    </row>
    <row r="61" spans="1:11">
      <c r="B61" s="25" t="s">
        <v>28</v>
      </c>
      <c r="C61" s="25">
        <v>5</v>
      </c>
      <c r="D61" s="25">
        <v>20</v>
      </c>
      <c r="E61">
        <v>1</v>
      </c>
      <c r="G61" s="5"/>
    </row>
    <row r="62" spans="1:11">
      <c r="G62" s="5"/>
    </row>
    <row r="63" spans="1:11">
      <c r="A63" s="40" t="s">
        <v>5</v>
      </c>
      <c r="B63" s="41"/>
      <c r="C63" s="35" t="s">
        <v>11</v>
      </c>
      <c r="D63" s="35" t="s">
        <v>12</v>
      </c>
      <c r="E63" s="35" t="s">
        <v>13</v>
      </c>
      <c r="F63" s="35" t="s">
        <v>14</v>
      </c>
      <c r="G63" s="35" t="s">
        <v>81</v>
      </c>
      <c r="H63" s="45" t="s">
        <v>29</v>
      </c>
      <c r="I63" s="45" t="s">
        <v>30</v>
      </c>
      <c r="J63" s="45" t="s">
        <v>31</v>
      </c>
    </row>
    <row r="64" spans="1:11">
      <c r="A64" s="42"/>
      <c r="B64" s="43"/>
      <c r="C64" s="36"/>
      <c r="D64" s="36"/>
      <c r="E64" s="36"/>
      <c r="F64" s="36"/>
      <c r="G64" s="36"/>
      <c r="H64" s="46"/>
      <c r="I64" s="46"/>
      <c r="J64" s="46"/>
    </row>
    <row r="65" spans="1:10" ht="90">
      <c r="A65" s="9" t="s">
        <v>2</v>
      </c>
      <c r="B65" s="3" t="s">
        <v>66</v>
      </c>
      <c r="C65" s="16">
        <v>1</v>
      </c>
      <c r="D65" s="16">
        <v>1</v>
      </c>
      <c r="E65" s="16">
        <v>1</v>
      </c>
      <c r="F65" s="16">
        <v>1</v>
      </c>
      <c r="G65" s="17">
        <v>0.6</v>
      </c>
      <c r="H65" s="17">
        <v>4.5999999999999996</v>
      </c>
      <c r="I65" s="17">
        <v>5</v>
      </c>
      <c r="J65" s="18">
        <f>H65/I65*100</f>
        <v>92</v>
      </c>
    </row>
    <row r="66" spans="1:10" ht="135">
      <c r="A66" s="9" t="s">
        <v>3</v>
      </c>
      <c r="B66" s="3" t="s">
        <v>67</v>
      </c>
      <c r="C66" s="16">
        <v>1</v>
      </c>
      <c r="D66" s="16">
        <v>1</v>
      </c>
      <c r="E66" s="16">
        <v>1</v>
      </c>
      <c r="F66" s="16">
        <v>1</v>
      </c>
      <c r="G66" s="17">
        <v>0.6</v>
      </c>
      <c r="H66" s="17">
        <v>4.5999999999999996</v>
      </c>
      <c r="I66" s="17">
        <v>5</v>
      </c>
      <c r="J66" s="18">
        <f>H66/I66*100</f>
        <v>92</v>
      </c>
    </row>
    <row r="67" spans="1:10" ht="105">
      <c r="A67" s="9" t="s">
        <v>69</v>
      </c>
      <c r="B67" s="3" t="s">
        <v>68</v>
      </c>
      <c r="C67" s="16">
        <v>1</v>
      </c>
      <c r="D67" s="16">
        <v>1</v>
      </c>
      <c r="E67" s="16">
        <v>1</v>
      </c>
      <c r="F67" s="16">
        <v>1</v>
      </c>
      <c r="G67" s="17">
        <v>0.6</v>
      </c>
      <c r="H67" s="17">
        <v>4.5999999999999996</v>
      </c>
      <c r="I67" s="17">
        <v>5</v>
      </c>
      <c r="J67" s="18">
        <f>H67/I67*100</f>
        <v>92</v>
      </c>
    </row>
  </sheetData>
  <mergeCells count="19">
    <mergeCell ref="G63:G64"/>
    <mergeCell ref="H63:H64"/>
    <mergeCell ref="I63:I64"/>
    <mergeCell ref="C63:C64"/>
    <mergeCell ref="A1:D1"/>
    <mergeCell ref="A2:F2"/>
    <mergeCell ref="A3:C3"/>
    <mergeCell ref="J8:J9"/>
    <mergeCell ref="A9:G9"/>
    <mergeCell ref="A10:B11"/>
    <mergeCell ref="A50:B50"/>
    <mergeCell ref="A51:B51"/>
    <mergeCell ref="A52:B52"/>
    <mergeCell ref="A53:B53"/>
    <mergeCell ref="A63:B64"/>
    <mergeCell ref="J63:J64"/>
    <mergeCell ref="D63:D64"/>
    <mergeCell ref="E63:E64"/>
    <mergeCell ref="F63:F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K58" sqref="K58"/>
    </sheetView>
  </sheetViews>
  <sheetFormatPr defaultRowHeight="15"/>
  <cols>
    <col min="2" max="2" width="36.140625" customWidth="1"/>
    <col min="8" max="8" width="10.42578125" customWidth="1"/>
    <col min="9" max="9" width="10" customWidth="1"/>
    <col min="10" max="10" width="11.28515625" customWidth="1"/>
  </cols>
  <sheetData>
    <row r="1" spans="1:10">
      <c r="A1" s="37" t="s">
        <v>70</v>
      </c>
      <c r="B1" s="37"/>
      <c r="C1" s="37"/>
      <c r="D1" s="37"/>
      <c r="E1" s="1"/>
      <c r="F1" s="1"/>
    </row>
    <row r="2" spans="1:10">
      <c r="A2" s="37" t="s">
        <v>0</v>
      </c>
      <c r="B2" s="37"/>
      <c r="C2" s="37"/>
      <c r="D2" s="37"/>
      <c r="E2" s="37"/>
      <c r="F2" s="37"/>
    </row>
    <row r="3" spans="1:10">
      <c r="A3" s="37" t="s">
        <v>1</v>
      </c>
      <c r="B3" s="37"/>
      <c r="C3" s="37"/>
      <c r="D3" s="1"/>
      <c r="E3" s="1"/>
      <c r="F3" s="1"/>
    </row>
    <row r="5" spans="1:10" ht="45">
      <c r="A5" s="2" t="s">
        <v>2</v>
      </c>
      <c r="B5" s="3" t="s">
        <v>71</v>
      </c>
    </row>
    <row r="6" spans="1:10" ht="45">
      <c r="A6" s="2" t="s">
        <v>3</v>
      </c>
      <c r="B6" s="3" t="s">
        <v>72</v>
      </c>
    </row>
    <row r="7" spans="1:10" ht="45">
      <c r="A7" s="9" t="s">
        <v>69</v>
      </c>
      <c r="B7" s="3" t="s">
        <v>73</v>
      </c>
    </row>
    <row r="8" spans="1:10">
      <c r="A8" s="8"/>
      <c r="B8" s="6"/>
    </row>
    <row r="9" spans="1:10">
      <c r="A9" s="8"/>
      <c r="B9" s="4"/>
      <c r="C9" s="7"/>
      <c r="D9" s="7"/>
      <c r="E9" s="7"/>
      <c r="F9" s="7"/>
      <c r="G9" s="5"/>
      <c r="J9" s="38"/>
    </row>
    <row r="10" spans="1:10">
      <c r="A10" s="39" t="s">
        <v>4</v>
      </c>
      <c r="B10" s="39"/>
      <c r="C10" s="39"/>
      <c r="D10" s="39"/>
      <c r="E10" s="39"/>
      <c r="F10" s="39"/>
      <c r="G10" s="39"/>
      <c r="J10" s="38"/>
    </row>
    <row r="11" spans="1:10">
      <c r="A11" s="40" t="s">
        <v>5</v>
      </c>
      <c r="B11" s="41"/>
      <c r="C11" s="10" t="s">
        <v>6</v>
      </c>
      <c r="D11" s="10" t="s">
        <v>7</v>
      </c>
      <c r="E11" s="10" t="s">
        <v>8</v>
      </c>
      <c r="F11" s="10" t="s">
        <v>9</v>
      </c>
      <c r="G11" s="11" t="s">
        <v>10</v>
      </c>
      <c r="H11" s="12"/>
    </row>
    <row r="12" spans="1:10" ht="45">
      <c r="A12" s="42"/>
      <c r="B12" s="43"/>
      <c r="C12" s="13" t="s">
        <v>11</v>
      </c>
      <c r="D12" s="13" t="s">
        <v>12</v>
      </c>
      <c r="E12" s="13" t="s">
        <v>13</v>
      </c>
      <c r="F12" s="14" t="s">
        <v>14</v>
      </c>
      <c r="G12" s="15" t="s">
        <v>81</v>
      </c>
    </row>
    <row r="13" spans="1:10" ht="45">
      <c r="A13" s="9" t="s">
        <v>2</v>
      </c>
      <c r="B13" s="3" t="s">
        <v>71</v>
      </c>
      <c r="C13" s="16" t="s">
        <v>15</v>
      </c>
      <c r="D13" s="16" t="s">
        <v>15</v>
      </c>
      <c r="E13" s="16" t="s">
        <v>15</v>
      </c>
      <c r="F13" s="16" t="s">
        <v>15</v>
      </c>
      <c r="G13" s="17" t="s">
        <v>15</v>
      </c>
    </row>
    <row r="14" spans="1:10" ht="45">
      <c r="A14" s="9" t="s">
        <v>3</v>
      </c>
      <c r="B14" s="3" t="s">
        <v>72</v>
      </c>
      <c r="C14" s="16" t="s">
        <v>15</v>
      </c>
      <c r="D14" s="16" t="s">
        <v>15</v>
      </c>
      <c r="E14" s="16" t="s">
        <v>15</v>
      </c>
      <c r="F14" s="16" t="s">
        <v>15</v>
      </c>
      <c r="G14" s="17" t="s">
        <v>15</v>
      </c>
    </row>
    <row r="15" spans="1:10" ht="45">
      <c r="A15" s="9" t="s">
        <v>69</v>
      </c>
      <c r="B15" s="3" t="s">
        <v>73</v>
      </c>
      <c r="C15" s="16" t="s">
        <v>15</v>
      </c>
      <c r="D15" s="16" t="s">
        <v>15</v>
      </c>
      <c r="E15" s="16" t="s">
        <v>15</v>
      </c>
      <c r="F15" s="16" t="s">
        <v>15</v>
      </c>
      <c r="G15" s="17" t="s">
        <v>15</v>
      </c>
    </row>
    <row r="16" spans="1:10">
      <c r="A16" s="5"/>
      <c r="G16" s="5"/>
    </row>
    <row r="17" spans="1:7" s="21" customFormat="1" ht="45">
      <c r="A17" s="18" t="s">
        <v>16</v>
      </c>
      <c r="B17" s="19" t="s">
        <v>17</v>
      </c>
      <c r="C17" s="19" t="s">
        <v>11</v>
      </c>
      <c r="D17" s="19" t="s">
        <v>12</v>
      </c>
      <c r="E17" s="19" t="s">
        <v>13</v>
      </c>
      <c r="F17" s="20" t="s">
        <v>14</v>
      </c>
      <c r="G17" s="16" t="s">
        <v>81</v>
      </c>
    </row>
    <row r="18" spans="1:7">
      <c r="A18" s="22">
        <v>1</v>
      </c>
      <c r="B18" s="3" t="s">
        <v>32</v>
      </c>
      <c r="C18" s="22">
        <v>10</v>
      </c>
      <c r="D18" s="22">
        <v>10</v>
      </c>
      <c r="E18" s="22">
        <v>5</v>
      </c>
      <c r="F18" s="22">
        <v>5</v>
      </c>
      <c r="G18" s="27">
        <v>65</v>
      </c>
    </row>
    <row r="19" spans="1:7">
      <c r="A19" s="22">
        <v>2</v>
      </c>
      <c r="B19" s="3" t="s">
        <v>33</v>
      </c>
      <c r="C19" s="22">
        <v>10</v>
      </c>
      <c r="D19" s="22">
        <v>10</v>
      </c>
      <c r="E19" s="22">
        <v>5</v>
      </c>
      <c r="F19" s="22">
        <v>5</v>
      </c>
      <c r="G19" s="27">
        <v>49</v>
      </c>
    </row>
    <row r="20" spans="1:7">
      <c r="A20" s="22">
        <v>3</v>
      </c>
      <c r="B20" s="3" t="s">
        <v>34</v>
      </c>
      <c r="C20" s="22">
        <v>10</v>
      </c>
      <c r="D20" s="22">
        <v>10</v>
      </c>
      <c r="E20" s="22">
        <v>5</v>
      </c>
      <c r="F20" s="22">
        <v>5</v>
      </c>
      <c r="G20" s="28">
        <v>45</v>
      </c>
    </row>
    <row r="21" spans="1:7">
      <c r="A21" s="22">
        <v>4</v>
      </c>
      <c r="B21" s="3" t="s">
        <v>35</v>
      </c>
      <c r="C21" s="22">
        <v>10</v>
      </c>
      <c r="D21" s="22">
        <v>10</v>
      </c>
      <c r="E21" s="22">
        <v>5</v>
      </c>
      <c r="F21" s="22">
        <v>5</v>
      </c>
      <c r="G21" s="27">
        <v>85</v>
      </c>
    </row>
    <row r="22" spans="1:7">
      <c r="A22" s="22">
        <v>5</v>
      </c>
      <c r="B22" s="3" t="s">
        <v>36</v>
      </c>
      <c r="C22" s="22">
        <v>10</v>
      </c>
      <c r="D22" s="22">
        <v>10</v>
      </c>
      <c r="E22" s="22">
        <v>5</v>
      </c>
      <c r="F22" s="22">
        <v>5</v>
      </c>
      <c r="G22" s="27">
        <v>42</v>
      </c>
    </row>
    <row r="23" spans="1:7">
      <c r="A23" s="22">
        <v>6</v>
      </c>
      <c r="B23" s="3" t="s">
        <v>37</v>
      </c>
      <c r="C23" s="22">
        <v>10</v>
      </c>
      <c r="D23" s="22">
        <v>10</v>
      </c>
      <c r="E23" s="22">
        <v>5</v>
      </c>
      <c r="F23" s="22">
        <v>5</v>
      </c>
      <c r="G23" s="28">
        <v>65</v>
      </c>
    </row>
    <row r="24" spans="1:7">
      <c r="A24" s="22">
        <v>7</v>
      </c>
      <c r="B24" s="3" t="s">
        <v>38</v>
      </c>
      <c r="C24" s="22">
        <v>10</v>
      </c>
      <c r="D24" s="22">
        <v>10</v>
      </c>
      <c r="E24" s="22">
        <v>5</v>
      </c>
      <c r="F24" s="22">
        <v>5</v>
      </c>
      <c r="G24" s="27">
        <v>86</v>
      </c>
    </row>
    <row r="25" spans="1:7">
      <c r="A25" s="22">
        <v>8</v>
      </c>
      <c r="B25" s="3" t="s">
        <v>39</v>
      </c>
      <c r="C25" s="22">
        <v>10</v>
      </c>
      <c r="D25" s="22">
        <v>10</v>
      </c>
      <c r="E25" s="22">
        <v>5</v>
      </c>
      <c r="F25" s="22">
        <v>5</v>
      </c>
      <c r="G25" s="27">
        <v>65</v>
      </c>
    </row>
    <row r="26" spans="1:7">
      <c r="A26" s="22">
        <v>9</v>
      </c>
      <c r="B26" s="3" t="s">
        <v>40</v>
      </c>
      <c r="C26" s="22">
        <v>10</v>
      </c>
      <c r="D26" s="22">
        <v>10</v>
      </c>
      <c r="E26" s="22">
        <v>5</v>
      </c>
      <c r="F26" s="22">
        <v>5</v>
      </c>
      <c r="G26" s="27">
        <v>73</v>
      </c>
    </row>
    <row r="27" spans="1:7">
      <c r="A27" s="22">
        <v>10</v>
      </c>
      <c r="B27" s="3" t="s">
        <v>41</v>
      </c>
      <c r="C27" s="22">
        <v>10</v>
      </c>
      <c r="D27" s="22">
        <v>10</v>
      </c>
      <c r="E27" s="22">
        <v>5</v>
      </c>
      <c r="F27" s="22">
        <v>5</v>
      </c>
      <c r="G27" s="27">
        <v>72</v>
      </c>
    </row>
    <row r="28" spans="1:7">
      <c r="A28" s="22">
        <v>11</v>
      </c>
      <c r="B28" s="3" t="s">
        <v>42</v>
      </c>
      <c r="C28" s="22">
        <v>10</v>
      </c>
      <c r="D28" s="22">
        <v>10</v>
      </c>
      <c r="E28" s="22">
        <v>5</v>
      </c>
      <c r="F28" s="22">
        <v>5</v>
      </c>
      <c r="G28" s="27">
        <v>46</v>
      </c>
    </row>
    <row r="29" spans="1:7">
      <c r="A29" s="22">
        <v>12</v>
      </c>
      <c r="B29" s="3" t="s">
        <v>43</v>
      </c>
      <c r="C29" s="22">
        <v>10</v>
      </c>
      <c r="D29" s="22">
        <v>10</v>
      </c>
      <c r="E29" s="22">
        <v>5</v>
      </c>
      <c r="F29" s="22">
        <v>5</v>
      </c>
      <c r="G29" s="27">
        <v>50</v>
      </c>
    </row>
    <row r="30" spans="1:7">
      <c r="A30" s="22">
        <v>13</v>
      </c>
      <c r="B30" s="3" t="s">
        <v>44</v>
      </c>
      <c r="C30" s="22">
        <v>10</v>
      </c>
      <c r="D30" s="22">
        <v>10</v>
      </c>
      <c r="E30" s="22">
        <v>5</v>
      </c>
      <c r="F30" s="22">
        <v>5</v>
      </c>
      <c r="G30" s="27">
        <v>68</v>
      </c>
    </row>
    <row r="31" spans="1:7">
      <c r="A31" s="22">
        <v>14</v>
      </c>
      <c r="B31" s="3" t="s">
        <v>45</v>
      </c>
      <c r="C31" s="22">
        <v>10</v>
      </c>
      <c r="D31" s="22">
        <v>10</v>
      </c>
      <c r="E31" s="22">
        <v>5</v>
      </c>
      <c r="F31" s="22">
        <v>5</v>
      </c>
      <c r="G31" s="27">
        <v>70</v>
      </c>
    </row>
    <row r="32" spans="1:7">
      <c r="A32" s="22">
        <v>15</v>
      </c>
      <c r="B32" s="3" t="s">
        <v>46</v>
      </c>
      <c r="C32" s="22">
        <v>10</v>
      </c>
      <c r="D32" s="22">
        <v>10</v>
      </c>
      <c r="E32" s="22">
        <v>5</v>
      </c>
      <c r="F32" s="22">
        <v>5</v>
      </c>
      <c r="G32" s="27">
        <v>24</v>
      </c>
    </row>
    <row r="33" spans="1:7">
      <c r="A33" s="22">
        <v>16</v>
      </c>
      <c r="B33" s="3" t="s">
        <v>47</v>
      </c>
      <c r="C33" s="22">
        <v>10</v>
      </c>
      <c r="D33" s="22">
        <v>10</v>
      </c>
      <c r="E33" s="22">
        <v>5</v>
      </c>
      <c r="F33" s="22">
        <v>5</v>
      </c>
      <c r="G33" s="27">
        <v>56</v>
      </c>
    </row>
    <row r="34" spans="1:7">
      <c r="A34" s="22">
        <v>17</v>
      </c>
      <c r="B34" s="3" t="s">
        <v>48</v>
      </c>
      <c r="C34" s="22">
        <v>10</v>
      </c>
      <c r="D34" s="22">
        <v>10</v>
      </c>
      <c r="E34" s="22">
        <v>5</v>
      </c>
      <c r="F34" s="22">
        <v>5</v>
      </c>
      <c r="G34" s="27">
        <v>44</v>
      </c>
    </row>
    <row r="35" spans="1:7">
      <c r="A35" s="22">
        <v>18</v>
      </c>
      <c r="B35" s="3" t="s">
        <v>49</v>
      </c>
      <c r="C35" s="22">
        <v>10</v>
      </c>
      <c r="D35" s="22">
        <v>10</v>
      </c>
      <c r="E35" s="22">
        <v>5</v>
      </c>
      <c r="F35" s="22">
        <v>5</v>
      </c>
      <c r="G35" s="27">
        <v>87</v>
      </c>
    </row>
    <row r="36" spans="1:7">
      <c r="A36" s="22">
        <v>19</v>
      </c>
      <c r="B36" s="3" t="s">
        <v>50</v>
      </c>
      <c r="C36" s="22">
        <v>10</v>
      </c>
      <c r="D36" s="22">
        <v>10</v>
      </c>
      <c r="E36" s="22">
        <v>5</v>
      </c>
      <c r="F36" s="22">
        <v>5</v>
      </c>
      <c r="G36" s="27">
        <v>69</v>
      </c>
    </row>
    <row r="37" spans="1:7">
      <c r="A37" s="22">
        <v>20</v>
      </c>
      <c r="B37" s="3" t="s">
        <v>51</v>
      </c>
      <c r="C37" s="22">
        <v>10</v>
      </c>
      <c r="D37" s="22">
        <v>10</v>
      </c>
      <c r="E37" s="22">
        <v>5</v>
      </c>
      <c r="F37" s="22">
        <v>5</v>
      </c>
      <c r="G37" s="27">
        <v>67</v>
      </c>
    </row>
    <row r="38" spans="1:7">
      <c r="A38" s="22">
        <v>21</v>
      </c>
      <c r="B38" s="3" t="s">
        <v>52</v>
      </c>
      <c r="C38" s="22">
        <v>10</v>
      </c>
      <c r="D38" s="22">
        <v>10</v>
      </c>
      <c r="E38" s="22">
        <v>5</v>
      </c>
      <c r="F38" s="22">
        <v>5</v>
      </c>
      <c r="G38" s="27">
        <v>71</v>
      </c>
    </row>
    <row r="39" spans="1:7">
      <c r="A39" s="22">
        <v>22</v>
      </c>
      <c r="B39" s="3" t="s">
        <v>53</v>
      </c>
      <c r="C39" s="22">
        <v>10</v>
      </c>
      <c r="D39" s="22">
        <v>10</v>
      </c>
      <c r="E39" s="22">
        <v>5</v>
      </c>
      <c r="F39" s="22">
        <v>5</v>
      </c>
      <c r="G39" s="27">
        <v>57</v>
      </c>
    </row>
    <row r="40" spans="1:7">
      <c r="A40" s="22">
        <v>23</v>
      </c>
      <c r="B40" s="3" t="s">
        <v>54</v>
      </c>
      <c r="C40" s="22">
        <v>10</v>
      </c>
      <c r="D40" s="22">
        <v>10</v>
      </c>
      <c r="E40" s="22">
        <v>5</v>
      </c>
      <c r="F40" s="22">
        <v>5</v>
      </c>
      <c r="G40" s="27">
        <v>83</v>
      </c>
    </row>
    <row r="41" spans="1:7">
      <c r="A41" s="22">
        <v>24</v>
      </c>
      <c r="B41" s="3" t="s">
        <v>55</v>
      </c>
      <c r="C41" s="22">
        <v>10</v>
      </c>
      <c r="D41" s="22">
        <v>10</v>
      </c>
      <c r="E41" s="22">
        <v>5</v>
      </c>
      <c r="F41" s="22">
        <v>5</v>
      </c>
      <c r="G41" s="27">
        <v>88</v>
      </c>
    </row>
    <row r="42" spans="1:7">
      <c r="A42" s="22">
        <v>25</v>
      </c>
      <c r="B42" s="3" t="s">
        <v>56</v>
      </c>
      <c r="C42" s="22">
        <v>10</v>
      </c>
      <c r="D42" s="22">
        <v>10</v>
      </c>
      <c r="E42" s="22">
        <v>5</v>
      </c>
      <c r="F42" s="22">
        <v>5</v>
      </c>
      <c r="G42" s="27">
        <v>42</v>
      </c>
    </row>
    <row r="43" spans="1:7">
      <c r="A43" s="22">
        <v>26</v>
      </c>
      <c r="B43" s="3" t="s">
        <v>57</v>
      </c>
      <c r="C43" s="22">
        <v>10</v>
      </c>
      <c r="D43" s="22">
        <v>10</v>
      </c>
      <c r="E43" s="22">
        <v>5</v>
      </c>
      <c r="F43" s="22">
        <v>5</v>
      </c>
      <c r="G43" s="27">
        <v>45</v>
      </c>
    </row>
    <row r="44" spans="1:7">
      <c r="A44" s="22">
        <v>27</v>
      </c>
      <c r="B44" s="3" t="s">
        <v>58</v>
      </c>
      <c r="C44" s="22">
        <v>10</v>
      </c>
      <c r="D44" s="22">
        <v>10</v>
      </c>
      <c r="E44" s="22">
        <v>5</v>
      </c>
      <c r="F44" s="22">
        <v>5</v>
      </c>
      <c r="G44" s="27">
        <v>83</v>
      </c>
    </row>
    <row r="45" spans="1:7">
      <c r="A45" s="22">
        <v>28</v>
      </c>
      <c r="B45" s="3" t="s">
        <v>59</v>
      </c>
      <c r="C45" s="22">
        <v>10</v>
      </c>
      <c r="D45" s="22">
        <v>10</v>
      </c>
      <c r="E45" s="22">
        <v>5</v>
      </c>
      <c r="F45" s="22">
        <v>5</v>
      </c>
      <c r="G45" s="27">
        <v>94</v>
      </c>
    </row>
    <row r="46" spans="1:7">
      <c r="A46" s="22">
        <v>29</v>
      </c>
      <c r="B46" s="3" t="s">
        <v>60</v>
      </c>
      <c r="C46" s="22">
        <v>10</v>
      </c>
      <c r="D46" s="22">
        <v>10</v>
      </c>
      <c r="E46" s="22">
        <v>5</v>
      </c>
      <c r="F46" s="22">
        <v>5</v>
      </c>
      <c r="G46" s="27">
        <v>66</v>
      </c>
    </row>
    <row r="47" spans="1:7">
      <c r="A47" s="22">
        <v>30</v>
      </c>
      <c r="B47" s="3" t="s">
        <v>61</v>
      </c>
      <c r="C47" s="22">
        <v>10</v>
      </c>
      <c r="D47" s="22">
        <v>10</v>
      </c>
      <c r="E47" s="22">
        <v>5</v>
      </c>
      <c r="F47" s="22">
        <v>5</v>
      </c>
      <c r="G47" s="27">
        <v>65</v>
      </c>
    </row>
    <row r="48" spans="1:7">
      <c r="A48" s="22">
        <v>31</v>
      </c>
      <c r="B48" s="3" t="s">
        <v>62</v>
      </c>
      <c r="C48" s="22">
        <v>10</v>
      </c>
      <c r="D48" s="22">
        <v>10</v>
      </c>
      <c r="E48" s="22">
        <v>5</v>
      </c>
      <c r="F48" s="22">
        <v>5</v>
      </c>
      <c r="G48" s="27">
        <v>59</v>
      </c>
    </row>
    <row r="49" spans="1:11">
      <c r="A49" s="22">
        <v>32</v>
      </c>
      <c r="B49" s="3" t="s">
        <v>63</v>
      </c>
      <c r="C49" s="22">
        <v>10</v>
      </c>
      <c r="D49" s="22">
        <v>10</v>
      </c>
      <c r="E49" s="22">
        <v>5</v>
      </c>
      <c r="F49" s="22">
        <v>5</v>
      </c>
      <c r="G49" s="27">
        <v>75</v>
      </c>
    </row>
    <row r="50" spans="1:11" s="12" customFormat="1">
      <c r="A50" s="44" t="s">
        <v>18</v>
      </c>
      <c r="B50" s="44"/>
      <c r="C50" s="11">
        <f>SUM(C18:C49)</f>
        <v>320</v>
      </c>
      <c r="D50" s="11">
        <f>SUM(D18:D49)</f>
        <v>320</v>
      </c>
      <c r="E50" s="11">
        <f>SUM(E18:E49)</f>
        <v>160</v>
      </c>
      <c r="F50" s="11">
        <f>SUM(F18:F49)</f>
        <v>160</v>
      </c>
      <c r="G50" s="11">
        <f>SUM(G18:G49)</f>
        <v>2056</v>
      </c>
    </row>
    <row r="51" spans="1:11" s="12" customFormat="1">
      <c r="A51" s="44" t="s">
        <v>19</v>
      </c>
      <c r="B51" s="44"/>
      <c r="C51" s="11">
        <f>C50</f>
        <v>320</v>
      </c>
      <c r="D51" s="11">
        <f>D50</f>
        <v>320</v>
      </c>
      <c r="E51" s="11">
        <f>E50</f>
        <v>160</v>
      </c>
      <c r="F51" s="11">
        <f>F50</f>
        <v>160</v>
      </c>
      <c r="G51" s="11">
        <v>3200</v>
      </c>
    </row>
    <row r="52" spans="1:11" s="12" customFormat="1">
      <c r="A52" s="44" t="s">
        <v>20</v>
      </c>
      <c r="B52" s="44"/>
      <c r="C52" s="11">
        <f>C50/C51*100</f>
        <v>100</v>
      </c>
      <c r="D52" s="11">
        <f t="shared" ref="D52:F52" si="0">D50/D51*100</f>
        <v>100</v>
      </c>
      <c r="E52" s="11">
        <f t="shared" si="0"/>
        <v>100</v>
      </c>
      <c r="F52" s="11">
        <f t="shared" si="0"/>
        <v>100</v>
      </c>
      <c r="G52" s="24">
        <f>G50/G51*100</f>
        <v>64.25</v>
      </c>
    </row>
    <row r="53" spans="1:11" s="12" customFormat="1">
      <c r="A53" s="44" t="s">
        <v>21</v>
      </c>
      <c r="B53" s="44"/>
      <c r="C53" s="11">
        <v>5</v>
      </c>
      <c r="D53" s="11">
        <v>5</v>
      </c>
      <c r="E53" s="11">
        <v>5</v>
      </c>
      <c r="F53" s="11">
        <v>5</v>
      </c>
      <c r="G53" s="11">
        <v>3</v>
      </c>
    </row>
    <row r="56" spans="1:11">
      <c r="B56" s="10" t="s">
        <v>22</v>
      </c>
      <c r="C56" s="10" t="s">
        <v>21</v>
      </c>
      <c r="D56" s="10" t="s">
        <v>23</v>
      </c>
      <c r="G56" s="5"/>
    </row>
    <row r="57" spans="1:11">
      <c r="B57" s="25" t="s">
        <v>24</v>
      </c>
      <c r="C57" s="25">
        <v>1</v>
      </c>
      <c r="D57" s="25">
        <v>20</v>
      </c>
      <c r="E57">
        <v>0.2</v>
      </c>
      <c r="G57" s="5"/>
    </row>
    <row r="58" spans="1:11">
      <c r="B58" s="25" t="s">
        <v>25</v>
      </c>
      <c r="C58" s="25">
        <v>2</v>
      </c>
      <c r="D58" s="25">
        <v>20</v>
      </c>
      <c r="E58">
        <v>0.4</v>
      </c>
      <c r="G58" s="5"/>
      <c r="K58" s="30"/>
    </row>
    <row r="59" spans="1:11">
      <c r="B59" s="25" t="s">
        <v>26</v>
      </c>
      <c r="C59" s="25">
        <v>3</v>
      </c>
      <c r="D59" s="25">
        <v>20</v>
      </c>
      <c r="E59">
        <v>0.6</v>
      </c>
      <c r="G59" s="5"/>
    </row>
    <row r="60" spans="1:11">
      <c r="B60" s="25" t="s">
        <v>27</v>
      </c>
      <c r="C60" s="25">
        <v>4</v>
      </c>
      <c r="D60" s="25">
        <v>20</v>
      </c>
      <c r="E60">
        <v>0.8</v>
      </c>
      <c r="G60" s="5"/>
    </row>
    <row r="61" spans="1:11">
      <c r="B61" s="25" t="s">
        <v>28</v>
      </c>
      <c r="C61" s="25">
        <v>5</v>
      </c>
      <c r="D61" s="25">
        <v>20</v>
      </c>
      <c r="E61">
        <v>1</v>
      </c>
      <c r="G61" s="5"/>
    </row>
    <row r="62" spans="1:11">
      <c r="G62" s="5"/>
    </row>
    <row r="63" spans="1:11">
      <c r="A63" s="40" t="s">
        <v>5</v>
      </c>
      <c r="B63" s="41"/>
      <c r="C63" s="35" t="s">
        <v>11</v>
      </c>
      <c r="D63" s="35" t="s">
        <v>12</v>
      </c>
      <c r="E63" s="35" t="s">
        <v>13</v>
      </c>
      <c r="F63" s="35" t="s">
        <v>14</v>
      </c>
      <c r="G63" s="35" t="s">
        <v>81</v>
      </c>
      <c r="H63" s="45" t="s">
        <v>29</v>
      </c>
      <c r="I63" s="45" t="s">
        <v>30</v>
      </c>
      <c r="J63" s="45" t="s">
        <v>31</v>
      </c>
    </row>
    <row r="64" spans="1:11">
      <c r="A64" s="42"/>
      <c r="B64" s="43"/>
      <c r="C64" s="36"/>
      <c r="D64" s="36"/>
      <c r="E64" s="36"/>
      <c r="F64" s="36"/>
      <c r="G64" s="36"/>
      <c r="H64" s="46"/>
      <c r="I64" s="46"/>
      <c r="J64" s="46"/>
    </row>
    <row r="65" spans="1:10" ht="45">
      <c r="A65" s="9" t="s">
        <v>2</v>
      </c>
      <c r="B65" s="3" t="s">
        <v>71</v>
      </c>
      <c r="C65" s="16">
        <v>1</v>
      </c>
      <c r="D65" s="16">
        <v>1</v>
      </c>
      <c r="E65" s="16">
        <v>1</v>
      </c>
      <c r="F65" s="16">
        <v>1</v>
      </c>
      <c r="G65" s="17">
        <v>0.6</v>
      </c>
      <c r="H65" s="17">
        <v>4.5999999999999996</v>
      </c>
      <c r="I65" s="17">
        <v>5</v>
      </c>
      <c r="J65" s="18">
        <f>H65/I65*100</f>
        <v>92</v>
      </c>
    </row>
    <row r="66" spans="1:10" ht="45">
      <c r="A66" s="9" t="s">
        <v>3</v>
      </c>
      <c r="B66" s="3" t="s">
        <v>72</v>
      </c>
      <c r="C66" s="16">
        <v>1</v>
      </c>
      <c r="D66" s="16">
        <v>1</v>
      </c>
      <c r="E66" s="16">
        <v>1</v>
      </c>
      <c r="F66" s="16">
        <v>1</v>
      </c>
      <c r="G66" s="17">
        <v>0.6</v>
      </c>
      <c r="H66" s="17">
        <v>4.5999999999999996</v>
      </c>
      <c r="I66" s="17">
        <v>5</v>
      </c>
      <c r="J66" s="18">
        <f>H66/I66*100</f>
        <v>92</v>
      </c>
    </row>
    <row r="67" spans="1:10" ht="45">
      <c r="A67" s="9" t="s">
        <v>69</v>
      </c>
      <c r="B67" s="3" t="s">
        <v>73</v>
      </c>
      <c r="C67" s="16">
        <v>1</v>
      </c>
      <c r="D67" s="16">
        <v>1</v>
      </c>
      <c r="E67" s="16">
        <v>1</v>
      </c>
      <c r="F67" s="16">
        <v>1</v>
      </c>
      <c r="G67" s="17">
        <v>0.6</v>
      </c>
      <c r="H67" s="17">
        <v>4.5999999999999996</v>
      </c>
      <c r="I67" s="17">
        <v>5</v>
      </c>
      <c r="J67" s="18">
        <f>H67/I67*100</f>
        <v>92</v>
      </c>
    </row>
  </sheetData>
  <mergeCells count="19">
    <mergeCell ref="G63:G64"/>
    <mergeCell ref="H63:H64"/>
    <mergeCell ref="I63:I64"/>
    <mergeCell ref="C63:C64"/>
    <mergeCell ref="A1:D1"/>
    <mergeCell ref="A2:F2"/>
    <mergeCell ref="A3:C3"/>
    <mergeCell ref="J9:J10"/>
    <mergeCell ref="A10:G10"/>
    <mergeCell ref="A11:B12"/>
    <mergeCell ref="A50:B50"/>
    <mergeCell ref="A51:B51"/>
    <mergeCell ref="A52:B52"/>
    <mergeCell ref="A53:B53"/>
    <mergeCell ref="A63:B64"/>
    <mergeCell ref="J63:J64"/>
    <mergeCell ref="D63:D64"/>
    <mergeCell ref="E63:E64"/>
    <mergeCell ref="F63:F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selection activeCell="G61" sqref="G61:G62"/>
    </sheetView>
  </sheetViews>
  <sheetFormatPr defaultRowHeight="15"/>
  <cols>
    <col min="2" max="2" width="39.42578125" customWidth="1"/>
    <col min="8" max="8" width="10.42578125" customWidth="1"/>
    <col min="9" max="9" width="10" customWidth="1"/>
    <col min="10" max="10" width="11.28515625" customWidth="1"/>
  </cols>
  <sheetData>
    <row r="1" spans="1:10">
      <c r="A1" s="37" t="s">
        <v>74</v>
      </c>
      <c r="B1" s="37"/>
      <c r="C1" s="37"/>
      <c r="D1" s="37"/>
      <c r="E1" s="1"/>
      <c r="F1" s="1"/>
    </row>
    <row r="2" spans="1:10">
      <c r="A2" s="37" t="s">
        <v>64</v>
      </c>
      <c r="B2" s="37"/>
      <c r="C2" s="37"/>
      <c r="D2" s="37"/>
      <c r="E2" s="37"/>
      <c r="F2" s="37"/>
    </row>
    <row r="3" spans="1:10">
      <c r="A3" s="37" t="s">
        <v>1</v>
      </c>
      <c r="B3" s="37"/>
      <c r="C3" s="37"/>
      <c r="D3" s="1"/>
      <c r="E3" s="1"/>
      <c r="F3" s="1"/>
    </row>
    <row r="5" spans="1:10" ht="45">
      <c r="A5" s="2" t="s">
        <v>2</v>
      </c>
      <c r="B5" s="3" t="s">
        <v>75</v>
      </c>
    </row>
    <row r="6" spans="1:10" ht="30">
      <c r="A6" s="2" t="s">
        <v>3</v>
      </c>
      <c r="B6" s="3" t="s">
        <v>76</v>
      </c>
    </row>
    <row r="7" spans="1:10">
      <c r="A7" s="8"/>
      <c r="B7" s="4"/>
      <c r="C7" s="7"/>
      <c r="D7" s="7"/>
      <c r="E7" s="7"/>
      <c r="F7" s="7"/>
      <c r="G7" s="5"/>
      <c r="J7" s="38"/>
    </row>
    <row r="8" spans="1:10">
      <c r="A8" s="39" t="s">
        <v>4</v>
      </c>
      <c r="B8" s="39"/>
      <c r="C8" s="39"/>
      <c r="D8" s="39"/>
      <c r="E8" s="39"/>
      <c r="F8" s="39"/>
      <c r="G8" s="39"/>
      <c r="J8" s="38"/>
    </row>
    <row r="9" spans="1:10">
      <c r="A9" s="40" t="s">
        <v>5</v>
      </c>
      <c r="B9" s="41"/>
      <c r="C9" s="10" t="s">
        <v>6</v>
      </c>
      <c r="D9" s="10" t="s">
        <v>7</v>
      </c>
      <c r="E9" s="10" t="s">
        <v>8</v>
      </c>
      <c r="F9" s="10" t="s">
        <v>9</v>
      </c>
      <c r="G9" s="11" t="s">
        <v>10</v>
      </c>
      <c r="H9" s="12"/>
    </row>
    <row r="10" spans="1:10" ht="45">
      <c r="A10" s="42"/>
      <c r="B10" s="43"/>
      <c r="C10" s="13" t="s">
        <v>11</v>
      </c>
      <c r="D10" s="13" t="s">
        <v>12</v>
      </c>
      <c r="E10" s="13" t="s">
        <v>13</v>
      </c>
      <c r="F10" s="14" t="s">
        <v>14</v>
      </c>
      <c r="G10" s="15" t="s">
        <v>81</v>
      </c>
    </row>
    <row r="11" spans="1:10" ht="45">
      <c r="A11" s="9" t="s">
        <v>2</v>
      </c>
      <c r="B11" s="3" t="s">
        <v>75</v>
      </c>
      <c r="C11" s="16" t="s">
        <v>15</v>
      </c>
      <c r="D11" s="16" t="s">
        <v>15</v>
      </c>
      <c r="E11" s="16" t="s">
        <v>15</v>
      </c>
      <c r="F11" s="16" t="s">
        <v>15</v>
      </c>
      <c r="G11" s="17" t="s">
        <v>15</v>
      </c>
    </row>
    <row r="12" spans="1:10" ht="30">
      <c r="A12" s="9" t="s">
        <v>3</v>
      </c>
      <c r="B12" s="3" t="s">
        <v>76</v>
      </c>
      <c r="C12" s="16" t="s">
        <v>15</v>
      </c>
      <c r="D12" s="16" t="s">
        <v>15</v>
      </c>
      <c r="E12" s="16" t="s">
        <v>15</v>
      </c>
      <c r="F12" s="16" t="s">
        <v>15</v>
      </c>
      <c r="G12" s="17" t="s">
        <v>15</v>
      </c>
    </row>
    <row r="13" spans="1:10">
      <c r="A13" s="5"/>
      <c r="G13" s="5"/>
    </row>
    <row r="14" spans="1:10">
      <c r="A14" s="5"/>
      <c r="G14" s="5"/>
    </row>
    <row r="15" spans="1:10" s="21" customFormat="1" ht="45">
      <c r="A15" s="18" t="s">
        <v>16</v>
      </c>
      <c r="B15" s="19" t="s">
        <v>17</v>
      </c>
      <c r="C15" s="19" t="s">
        <v>11</v>
      </c>
      <c r="D15" s="19" t="s">
        <v>12</v>
      </c>
      <c r="E15" s="19" t="s">
        <v>13</v>
      </c>
      <c r="F15" s="20" t="s">
        <v>14</v>
      </c>
      <c r="G15" s="15" t="s">
        <v>81</v>
      </c>
    </row>
    <row r="16" spans="1:10">
      <c r="A16" s="22">
        <v>1</v>
      </c>
      <c r="B16" s="3" t="s">
        <v>32</v>
      </c>
      <c r="C16" s="22">
        <v>10</v>
      </c>
      <c r="D16" s="22">
        <v>10</v>
      </c>
      <c r="E16" s="22">
        <v>5</v>
      </c>
      <c r="F16" s="22">
        <v>5</v>
      </c>
      <c r="G16" s="27">
        <v>42</v>
      </c>
    </row>
    <row r="17" spans="1:7">
      <c r="A17" s="22">
        <v>2</v>
      </c>
      <c r="B17" s="3" t="s">
        <v>33</v>
      </c>
      <c r="C17" s="22">
        <v>10</v>
      </c>
      <c r="D17" s="22">
        <v>10</v>
      </c>
      <c r="E17" s="22">
        <v>5</v>
      </c>
      <c r="F17" s="22">
        <v>5</v>
      </c>
      <c r="G17" s="27">
        <v>58</v>
      </c>
    </row>
    <row r="18" spans="1:7">
      <c r="A18" s="22">
        <v>3</v>
      </c>
      <c r="B18" s="3" t="s">
        <v>34</v>
      </c>
      <c r="C18" s="22">
        <v>10</v>
      </c>
      <c r="D18" s="22">
        <v>10</v>
      </c>
      <c r="E18" s="22">
        <v>5</v>
      </c>
      <c r="F18" s="22">
        <v>5</v>
      </c>
      <c r="G18" s="28">
        <v>42</v>
      </c>
    </row>
    <row r="19" spans="1:7">
      <c r="A19" s="22">
        <v>4</v>
      </c>
      <c r="B19" s="3" t="s">
        <v>35</v>
      </c>
      <c r="C19" s="22">
        <v>10</v>
      </c>
      <c r="D19" s="22">
        <v>10</v>
      </c>
      <c r="E19" s="22">
        <v>5</v>
      </c>
      <c r="F19" s="22">
        <v>5</v>
      </c>
      <c r="G19" s="27">
        <v>79</v>
      </c>
    </row>
    <row r="20" spans="1:7">
      <c r="A20" s="22">
        <v>5</v>
      </c>
      <c r="B20" s="3" t="s">
        <v>36</v>
      </c>
      <c r="C20" s="22">
        <v>10</v>
      </c>
      <c r="D20" s="22">
        <v>10</v>
      </c>
      <c r="E20" s="22">
        <v>5</v>
      </c>
      <c r="F20" s="22">
        <v>5</v>
      </c>
      <c r="G20" s="27">
        <v>28</v>
      </c>
    </row>
    <row r="21" spans="1:7">
      <c r="A21" s="22">
        <v>6</v>
      </c>
      <c r="B21" s="3" t="s">
        <v>37</v>
      </c>
      <c r="C21" s="22">
        <v>10</v>
      </c>
      <c r="D21" s="22">
        <v>10</v>
      </c>
      <c r="E21" s="22">
        <v>5</v>
      </c>
      <c r="F21" s="22">
        <v>5</v>
      </c>
      <c r="G21" s="28">
        <v>46</v>
      </c>
    </row>
    <row r="22" spans="1:7">
      <c r="A22" s="22">
        <v>7</v>
      </c>
      <c r="B22" s="3" t="s">
        <v>38</v>
      </c>
      <c r="C22" s="22">
        <v>10</v>
      </c>
      <c r="D22" s="22">
        <v>10</v>
      </c>
      <c r="E22" s="22">
        <v>5</v>
      </c>
      <c r="F22" s="22">
        <v>5</v>
      </c>
      <c r="G22" s="27">
        <v>91</v>
      </c>
    </row>
    <row r="23" spans="1:7">
      <c r="A23" s="22">
        <v>8</v>
      </c>
      <c r="B23" s="3" t="s">
        <v>39</v>
      </c>
      <c r="C23" s="22">
        <v>10</v>
      </c>
      <c r="D23" s="22">
        <v>10</v>
      </c>
      <c r="E23" s="22">
        <v>5</v>
      </c>
      <c r="F23" s="22">
        <v>5</v>
      </c>
      <c r="G23" s="27">
        <v>69</v>
      </c>
    </row>
    <row r="24" spans="1:7">
      <c r="A24" s="22">
        <v>9</v>
      </c>
      <c r="B24" s="3" t="s">
        <v>40</v>
      </c>
      <c r="C24" s="22">
        <v>10</v>
      </c>
      <c r="D24" s="22">
        <v>10</v>
      </c>
      <c r="E24" s="22">
        <v>5</v>
      </c>
      <c r="F24" s="22">
        <v>5</v>
      </c>
      <c r="G24" s="27">
        <v>82</v>
      </c>
    </row>
    <row r="25" spans="1:7">
      <c r="A25" s="22">
        <v>10</v>
      </c>
      <c r="B25" s="3" t="s">
        <v>41</v>
      </c>
      <c r="C25" s="22">
        <v>10</v>
      </c>
      <c r="D25" s="22">
        <v>10</v>
      </c>
      <c r="E25" s="22">
        <v>5</v>
      </c>
      <c r="F25" s="22">
        <v>5</v>
      </c>
      <c r="G25" s="27">
        <v>79</v>
      </c>
    </row>
    <row r="26" spans="1:7">
      <c r="A26" s="22">
        <v>11</v>
      </c>
      <c r="B26" s="3" t="s">
        <v>42</v>
      </c>
      <c r="C26" s="22">
        <v>10</v>
      </c>
      <c r="D26" s="22">
        <v>10</v>
      </c>
      <c r="E26" s="22">
        <v>5</v>
      </c>
      <c r="F26" s="22">
        <v>5</v>
      </c>
      <c r="G26" s="27">
        <v>40</v>
      </c>
    </row>
    <row r="27" spans="1:7">
      <c r="A27" s="22">
        <v>12</v>
      </c>
      <c r="B27" s="3" t="s">
        <v>43</v>
      </c>
      <c r="C27" s="22">
        <v>10</v>
      </c>
      <c r="D27" s="22">
        <v>10</v>
      </c>
      <c r="E27" s="22">
        <v>5</v>
      </c>
      <c r="F27" s="22">
        <v>5</v>
      </c>
      <c r="G27" s="27">
        <v>51</v>
      </c>
    </row>
    <row r="28" spans="1:7">
      <c r="A28" s="22">
        <v>13</v>
      </c>
      <c r="B28" s="3" t="s">
        <v>44</v>
      </c>
      <c r="C28" s="22">
        <v>10</v>
      </c>
      <c r="D28" s="22">
        <v>10</v>
      </c>
      <c r="E28" s="22">
        <v>5</v>
      </c>
      <c r="F28" s="22">
        <v>5</v>
      </c>
      <c r="G28" s="27">
        <v>69</v>
      </c>
    </row>
    <row r="29" spans="1:7">
      <c r="A29" s="22">
        <v>14</v>
      </c>
      <c r="B29" s="3" t="s">
        <v>45</v>
      </c>
      <c r="C29" s="22">
        <v>10</v>
      </c>
      <c r="D29" s="22">
        <v>10</v>
      </c>
      <c r="E29" s="22">
        <v>5</v>
      </c>
      <c r="F29" s="22">
        <v>5</v>
      </c>
      <c r="G29" s="27">
        <v>64</v>
      </c>
    </row>
    <row r="30" spans="1:7">
      <c r="A30" s="22">
        <v>15</v>
      </c>
      <c r="B30" s="3" t="s">
        <v>46</v>
      </c>
      <c r="C30" s="22">
        <v>10</v>
      </c>
      <c r="D30" s="22">
        <v>10</v>
      </c>
      <c r="E30" s="22">
        <v>5</v>
      </c>
      <c r="F30" s="22">
        <v>5</v>
      </c>
      <c r="G30" s="27">
        <v>40</v>
      </c>
    </row>
    <row r="31" spans="1:7">
      <c r="A31" s="22">
        <v>16</v>
      </c>
      <c r="B31" s="3" t="s">
        <v>47</v>
      </c>
      <c r="C31" s="22">
        <v>10</v>
      </c>
      <c r="D31" s="22">
        <v>10</v>
      </c>
      <c r="E31" s="22">
        <v>5</v>
      </c>
      <c r="F31" s="22">
        <v>5</v>
      </c>
      <c r="G31" s="27">
        <v>62</v>
      </c>
    </row>
    <row r="32" spans="1:7">
      <c r="A32" s="22">
        <v>17</v>
      </c>
      <c r="B32" s="3" t="s">
        <v>48</v>
      </c>
      <c r="C32" s="22">
        <v>10</v>
      </c>
      <c r="D32" s="22">
        <v>10</v>
      </c>
      <c r="E32" s="22">
        <v>5</v>
      </c>
      <c r="F32" s="22">
        <v>5</v>
      </c>
      <c r="G32" s="27">
        <v>26</v>
      </c>
    </row>
    <row r="33" spans="1:7">
      <c r="A33" s="22">
        <v>18</v>
      </c>
      <c r="B33" s="3" t="s">
        <v>49</v>
      </c>
      <c r="C33" s="22">
        <v>10</v>
      </c>
      <c r="D33" s="22">
        <v>10</v>
      </c>
      <c r="E33" s="22">
        <v>5</v>
      </c>
      <c r="F33" s="22">
        <v>5</v>
      </c>
      <c r="G33" s="27">
        <v>80</v>
      </c>
    </row>
    <row r="34" spans="1:7">
      <c r="A34" s="22">
        <v>19</v>
      </c>
      <c r="B34" s="3" t="s">
        <v>50</v>
      </c>
      <c r="C34" s="22">
        <v>10</v>
      </c>
      <c r="D34" s="22">
        <v>10</v>
      </c>
      <c r="E34" s="22">
        <v>5</v>
      </c>
      <c r="F34" s="22">
        <v>5</v>
      </c>
      <c r="G34" s="27">
        <v>76</v>
      </c>
    </row>
    <row r="35" spans="1:7">
      <c r="A35" s="22">
        <v>20</v>
      </c>
      <c r="B35" s="3" t="s">
        <v>51</v>
      </c>
      <c r="C35" s="22">
        <v>10</v>
      </c>
      <c r="D35" s="22">
        <v>10</v>
      </c>
      <c r="E35" s="22">
        <v>5</v>
      </c>
      <c r="F35" s="22">
        <v>5</v>
      </c>
      <c r="G35" s="27">
        <v>68</v>
      </c>
    </row>
    <row r="36" spans="1:7">
      <c r="A36" s="22">
        <v>21</v>
      </c>
      <c r="B36" s="3" t="s">
        <v>52</v>
      </c>
      <c r="C36" s="22">
        <v>10</v>
      </c>
      <c r="D36" s="22">
        <v>10</v>
      </c>
      <c r="E36" s="22">
        <v>5</v>
      </c>
      <c r="F36" s="22">
        <v>5</v>
      </c>
      <c r="G36" s="27">
        <v>65</v>
      </c>
    </row>
    <row r="37" spans="1:7">
      <c r="A37" s="22">
        <v>22</v>
      </c>
      <c r="B37" s="3" t="s">
        <v>53</v>
      </c>
      <c r="C37" s="22">
        <v>10</v>
      </c>
      <c r="D37" s="22">
        <v>10</v>
      </c>
      <c r="E37" s="22">
        <v>5</v>
      </c>
      <c r="F37" s="22">
        <v>5</v>
      </c>
      <c r="G37" s="27">
        <v>53</v>
      </c>
    </row>
    <row r="38" spans="1:7">
      <c r="A38" s="22">
        <v>23</v>
      </c>
      <c r="B38" s="3" t="s">
        <v>54</v>
      </c>
      <c r="C38" s="22">
        <v>10</v>
      </c>
      <c r="D38" s="22">
        <v>10</v>
      </c>
      <c r="E38" s="22">
        <v>5</v>
      </c>
      <c r="F38" s="22">
        <v>5</v>
      </c>
      <c r="G38" s="27">
        <v>69</v>
      </c>
    </row>
    <row r="39" spans="1:7">
      <c r="A39" s="22">
        <v>24</v>
      </c>
      <c r="B39" s="3" t="s">
        <v>55</v>
      </c>
      <c r="C39" s="22">
        <v>10</v>
      </c>
      <c r="D39" s="22">
        <v>10</v>
      </c>
      <c r="E39" s="22">
        <v>5</v>
      </c>
      <c r="F39" s="22">
        <v>5</v>
      </c>
      <c r="G39" s="27">
        <v>48</v>
      </c>
    </row>
    <row r="40" spans="1:7">
      <c r="A40" s="22">
        <v>25</v>
      </c>
      <c r="B40" s="3" t="s">
        <v>56</v>
      </c>
      <c r="C40" s="22">
        <v>10</v>
      </c>
      <c r="D40" s="22">
        <v>10</v>
      </c>
      <c r="E40" s="22">
        <v>5</v>
      </c>
      <c r="F40" s="22">
        <v>5</v>
      </c>
      <c r="G40" s="27">
        <v>40</v>
      </c>
    </row>
    <row r="41" spans="1:7">
      <c r="A41" s="22">
        <v>26</v>
      </c>
      <c r="B41" s="3" t="s">
        <v>57</v>
      </c>
      <c r="C41" s="22">
        <v>10</v>
      </c>
      <c r="D41" s="22">
        <v>10</v>
      </c>
      <c r="E41" s="22">
        <v>5</v>
      </c>
      <c r="F41" s="22">
        <v>5</v>
      </c>
      <c r="G41" s="27">
        <v>55</v>
      </c>
    </row>
    <row r="42" spans="1:7">
      <c r="A42" s="22">
        <v>27</v>
      </c>
      <c r="B42" s="3" t="s">
        <v>58</v>
      </c>
      <c r="C42" s="22">
        <v>10</v>
      </c>
      <c r="D42" s="22">
        <v>10</v>
      </c>
      <c r="E42" s="22">
        <v>5</v>
      </c>
      <c r="F42" s="22">
        <v>5</v>
      </c>
      <c r="G42" s="27">
        <v>87</v>
      </c>
    </row>
    <row r="43" spans="1:7">
      <c r="A43" s="22">
        <v>28</v>
      </c>
      <c r="B43" s="3" t="s">
        <v>59</v>
      </c>
      <c r="C43" s="22">
        <v>10</v>
      </c>
      <c r="D43" s="22">
        <v>10</v>
      </c>
      <c r="E43" s="22">
        <v>5</v>
      </c>
      <c r="F43" s="22">
        <v>5</v>
      </c>
      <c r="G43" s="27">
        <v>96</v>
      </c>
    </row>
    <row r="44" spans="1:7">
      <c r="A44" s="22">
        <v>29</v>
      </c>
      <c r="B44" s="3" t="s">
        <v>60</v>
      </c>
      <c r="C44" s="22">
        <v>10</v>
      </c>
      <c r="D44" s="22">
        <v>10</v>
      </c>
      <c r="E44" s="22">
        <v>5</v>
      </c>
      <c r="F44" s="22">
        <v>5</v>
      </c>
      <c r="G44" s="27">
        <v>61</v>
      </c>
    </row>
    <row r="45" spans="1:7">
      <c r="A45" s="22">
        <v>30</v>
      </c>
      <c r="B45" s="3" t="s">
        <v>61</v>
      </c>
      <c r="C45" s="22">
        <v>10</v>
      </c>
      <c r="D45" s="22">
        <v>10</v>
      </c>
      <c r="E45" s="22">
        <v>5</v>
      </c>
      <c r="F45" s="22">
        <v>5</v>
      </c>
      <c r="G45" s="27">
        <v>53</v>
      </c>
    </row>
    <row r="46" spans="1:7">
      <c r="A46" s="22">
        <v>31</v>
      </c>
      <c r="B46" s="3" t="s">
        <v>62</v>
      </c>
      <c r="C46" s="22">
        <v>10</v>
      </c>
      <c r="D46" s="22">
        <v>10</v>
      </c>
      <c r="E46" s="22">
        <v>5</v>
      </c>
      <c r="F46" s="22">
        <v>5</v>
      </c>
      <c r="G46" s="27">
        <v>50</v>
      </c>
    </row>
    <row r="47" spans="1:7">
      <c r="A47" s="22">
        <v>32</v>
      </c>
      <c r="B47" s="3" t="s">
        <v>63</v>
      </c>
      <c r="C47" s="22">
        <v>10</v>
      </c>
      <c r="D47" s="22">
        <v>10</v>
      </c>
      <c r="E47" s="22">
        <v>5</v>
      </c>
      <c r="F47" s="22">
        <v>5</v>
      </c>
      <c r="G47" s="27">
        <v>63</v>
      </c>
    </row>
    <row r="48" spans="1:7" s="12" customFormat="1">
      <c r="A48" s="44" t="s">
        <v>18</v>
      </c>
      <c r="B48" s="44"/>
      <c r="C48" s="11">
        <f>SUM(C16:C47)</f>
        <v>320</v>
      </c>
      <c r="D48" s="11">
        <f>SUM(D16:D47)</f>
        <v>320</v>
      </c>
      <c r="E48" s="11">
        <f>SUM(E16:E47)</f>
        <v>160</v>
      </c>
      <c r="F48" s="11">
        <f>SUM(F16:F47)</f>
        <v>160</v>
      </c>
      <c r="G48" s="11">
        <f>SUM(G16:G47)</f>
        <v>1932</v>
      </c>
    </row>
    <row r="49" spans="1:10" s="12" customFormat="1">
      <c r="A49" s="44" t="s">
        <v>19</v>
      </c>
      <c r="B49" s="44"/>
      <c r="C49" s="11">
        <f>C48</f>
        <v>320</v>
      </c>
      <c r="D49" s="11">
        <f>D48</f>
        <v>320</v>
      </c>
      <c r="E49" s="11">
        <f>E48</f>
        <v>160</v>
      </c>
      <c r="F49" s="11">
        <f>F48</f>
        <v>160</v>
      </c>
      <c r="G49" s="11">
        <v>3200</v>
      </c>
    </row>
    <row r="50" spans="1:10" s="12" customFormat="1">
      <c r="A50" s="44" t="s">
        <v>20</v>
      </c>
      <c r="B50" s="44"/>
      <c r="C50" s="11">
        <f>C48/C49*100</f>
        <v>100</v>
      </c>
      <c r="D50" s="11">
        <f t="shared" ref="D50:F50" si="0">D48/D49*100</f>
        <v>100</v>
      </c>
      <c r="E50" s="11">
        <f t="shared" si="0"/>
        <v>100</v>
      </c>
      <c r="F50" s="11">
        <f t="shared" si="0"/>
        <v>100</v>
      </c>
      <c r="G50" s="24">
        <f>G48/G49*100</f>
        <v>60.375</v>
      </c>
    </row>
    <row r="51" spans="1:10" s="12" customFormat="1">
      <c r="A51" s="44" t="s">
        <v>21</v>
      </c>
      <c r="B51" s="44"/>
      <c r="C51" s="11">
        <v>5</v>
      </c>
      <c r="D51" s="11">
        <v>5</v>
      </c>
      <c r="E51" s="11">
        <v>5</v>
      </c>
      <c r="F51" s="11">
        <v>5</v>
      </c>
      <c r="G51" s="11">
        <v>3</v>
      </c>
    </row>
    <row r="54" spans="1:10">
      <c r="B54" s="10" t="s">
        <v>22</v>
      </c>
      <c r="C54" s="10" t="s">
        <v>21</v>
      </c>
      <c r="D54" s="10" t="s">
        <v>23</v>
      </c>
      <c r="G54" s="5"/>
    </row>
    <row r="55" spans="1:10">
      <c r="B55" s="25" t="s">
        <v>24</v>
      </c>
      <c r="C55" s="25">
        <v>1</v>
      </c>
      <c r="D55" s="25">
        <v>20</v>
      </c>
      <c r="E55">
        <v>0.2</v>
      </c>
      <c r="G55" s="5"/>
    </row>
    <row r="56" spans="1:10">
      <c r="B56" s="25" t="s">
        <v>25</v>
      </c>
      <c r="C56" s="25">
        <v>2</v>
      </c>
      <c r="D56" s="25">
        <v>20</v>
      </c>
      <c r="E56">
        <v>0.4</v>
      </c>
      <c r="G56" s="5"/>
    </row>
    <row r="57" spans="1:10">
      <c r="B57" s="25" t="s">
        <v>26</v>
      </c>
      <c r="C57" s="25">
        <v>3</v>
      </c>
      <c r="D57" s="25">
        <v>20</v>
      </c>
      <c r="E57">
        <v>0.6</v>
      </c>
      <c r="G57" s="5"/>
    </row>
    <row r="58" spans="1:10">
      <c r="B58" s="25" t="s">
        <v>27</v>
      </c>
      <c r="C58" s="25">
        <v>4</v>
      </c>
      <c r="D58" s="25">
        <v>20</v>
      </c>
      <c r="E58">
        <v>0.8</v>
      </c>
      <c r="G58" s="5"/>
    </row>
    <row r="59" spans="1:10">
      <c r="B59" s="25" t="s">
        <v>28</v>
      </c>
      <c r="C59" s="25">
        <v>5</v>
      </c>
      <c r="D59" s="25">
        <v>20</v>
      </c>
      <c r="E59">
        <v>1</v>
      </c>
      <c r="G59" s="5"/>
    </row>
    <row r="60" spans="1:10">
      <c r="G60" s="5"/>
    </row>
    <row r="61" spans="1:10">
      <c r="A61" s="40" t="s">
        <v>5</v>
      </c>
      <c r="B61" s="41"/>
      <c r="C61" s="35" t="s">
        <v>11</v>
      </c>
      <c r="D61" s="35" t="s">
        <v>12</v>
      </c>
      <c r="E61" s="35" t="s">
        <v>13</v>
      </c>
      <c r="F61" s="35" t="s">
        <v>14</v>
      </c>
      <c r="G61" s="35" t="s">
        <v>81</v>
      </c>
      <c r="H61" s="45" t="s">
        <v>29</v>
      </c>
      <c r="I61" s="45" t="s">
        <v>30</v>
      </c>
      <c r="J61" s="45" t="s">
        <v>31</v>
      </c>
    </row>
    <row r="62" spans="1:10">
      <c r="A62" s="42"/>
      <c r="B62" s="43"/>
      <c r="C62" s="36"/>
      <c r="D62" s="36"/>
      <c r="E62" s="36"/>
      <c r="F62" s="36"/>
      <c r="G62" s="36"/>
      <c r="H62" s="46"/>
      <c r="I62" s="46"/>
      <c r="J62" s="46"/>
    </row>
    <row r="63" spans="1:10" ht="45">
      <c r="A63" s="9" t="s">
        <v>2</v>
      </c>
      <c r="B63" s="3" t="s">
        <v>75</v>
      </c>
      <c r="C63" s="16">
        <v>1</v>
      </c>
      <c r="D63" s="16">
        <v>1</v>
      </c>
      <c r="E63" s="16">
        <v>1</v>
      </c>
      <c r="F63" s="16">
        <v>1</v>
      </c>
      <c r="G63" s="17">
        <v>0.6</v>
      </c>
      <c r="H63" s="17">
        <v>4.5999999999999996</v>
      </c>
      <c r="I63" s="17">
        <v>5</v>
      </c>
      <c r="J63" s="18">
        <f>H63/I63*100</f>
        <v>92</v>
      </c>
    </row>
    <row r="64" spans="1:10" ht="30">
      <c r="A64" s="9" t="s">
        <v>3</v>
      </c>
      <c r="B64" s="3" t="s">
        <v>76</v>
      </c>
      <c r="C64" s="16">
        <v>1</v>
      </c>
      <c r="D64" s="16">
        <v>1</v>
      </c>
      <c r="E64" s="16">
        <v>1</v>
      </c>
      <c r="F64" s="16">
        <v>1</v>
      </c>
      <c r="G64" s="17">
        <v>0.6</v>
      </c>
      <c r="H64" s="17">
        <v>4.5999999999999996</v>
      </c>
      <c r="I64" s="17">
        <v>5</v>
      </c>
      <c r="J64" s="18">
        <f>H64/I64*100</f>
        <v>92</v>
      </c>
    </row>
  </sheetData>
  <mergeCells count="19">
    <mergeCell ref="G61:G62"/>
    <mergeCell ref="H61:H62"/>
    <mergeCell ref="I61:I62"/>
    <mergeCell ref="C61:C62"/>
    <mergeCell ref="A1:D1"/>
    <mergeCell ref="A2:F2"/>
    <mergeCell ref="A3:C3"/>
    <mergeCell ref="J7:J8"/>
    <mergeCell ref="A8:G8"/>
    <mergeCell ref="A9:B10"/>
    <mergeCell ref="A48:B48"/>
    <mergeCell ref="A49:B49"/>
    <mergeCell ref="A50:B50"/>
    <mergeCell ref="A51:B51"/>
    <mergeCell ref="A61:B62"/>
    <mergeCell ref="J61:J62"/>
    <mergeCell ref="D61:D62"/>
    <mergeCell ref="E61:E62"/>
    <mergeCell ref="F61:F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13" workbookViewId="0">
      <selection activeCell="G18" sqref="G18"/>
    </sheetView>
  </sheetViews>
  <sheetFormatPr defaultRowHeight="15"/>
  <cols>
    <col min="2" max="2" width="29.85546875" customWidth="1"/>
    <col min="3" max="3" width="11.85546875" customWidth="1"/>
    <col min="4" max="4" width="12.5703125" customWidth="1"/>
    <col min="5" max="6" width="10.7109375" customWidth="1"/>
    <col min="7" max="7" width="10.85546875" customWidth="1"/>
    <col min="8" max="8" width="11.5703125" customWidth="1"/>
    <col min="9" max="9" width="10.85546875" customWidth="1"/>
    <col min="10" max="10" width="11.7109375" customWidth="1"/>
  </cols>
  <sheetData>
    <row r="1" spans="1:10">
      <c r="A1" s="49" t="s">
        <v>77</v>
      </c>
      <c r="B1" s="49"/>
      <c r="C1" s="49"/>
      <c r="D1" s="49"/>
      <c r="E1" s="12"/>
      <c r="F1" s="12"/>
    </row>
    <row r="2" spans="1:10">
      <c r="A2" s="49" t="s">
        <v>64</v>
      </c>
      <c r="B2" s="49"/>
      <c r="C2" s="49"/>
      <c r="D2" s="49"/>
      <c r="E2" s="49"/>
      <c r="F2" s="49"/>
    </row>
    <row r="3" spans="1:10">
      <c r="A3" s="49" t="s">
        <v>1</v>
      </c>
      <c r="B3" s="49"/>
      <c r="C3" s="49"/>
      <c r="D3" s="12"/>
      <c r="E3" s="12"/>
      <c r="F3" s="12"/>
    </row>
    <row r="5" spans="1:10" ht="60">
      <c r="A5" s="14" t="s">
        <v>2</v>
      </c>
      <c r="B5" s="3" t="s">
        <v>78</v>
      </c>
    </row>
    <row r="6" spans="1:10" ht="75">
      <c r="A6" s="14" t="s">
        <v>3</v>
      </c>
      <c r="B6" s="3" t="s">
        <v>79</v>
      </c>
    </row>
    <row r="7" spans="1:10" ht="45">
      <c r="A7" s="14" t="s">
        <v>69</v>
      </c>
      <c r="B7" s="3" t="s">
        <v>80</v>
      </c>
    </row>
    <row r="8" spans="1:10">
      <c r="J8" s="50"/>
    </row>
    <row r="9" spans="1:10">
      <c r="A9" s="51" t="s">
        <v>4</v>
      </c>
      <c r="B9" s="51"/>
      <c r="C9" s="51"/>
      <c r="D9" s="51"/>
      <c r="E9" s="51"/>
      <c r="F9" s="51"/>
      <c r="G9" s="51"/>
      <c r="J9" s="50"/>
    </row>
    <row r="10" spans="1:10">
      <c r="A10" s="51" t="s">
        <v>5</v>
      </c>
      <c r="B10" s="51"/>
      <c r="C10" s="31" t="s">
        <v>6</v>
      </c>
      <c r="D10" s="31" t="s">
        <v>7</v>
      </c>
      <c r="E10" s="31" t="s">
        <v>8</v>
      </c>
      <c r="F10" s="31" t="s">
        <v>9</v>
      </c>
      <c r="G10" s="31" t="s">
        <v>10</v>
      </c>
    </row>
    <row r="11" spans="1:10" ht="30">
      <c r="A11" s="51"/>
      <c r="B11" s="51"/>
      <c r="C11" s="31" t="s">
        <v>11</v>
      </c>
      <c r="D11" s="31" t="s">
        <v>12</v>
      </c>
      <c r="E11" s="31" t="s">
        <v>13</v>
      </c>
      <c r="F11" s="31" t="s">
        <v>14</v>
      </c>
      <c r="G11" s="52" t="s">
        <v>81</v>
      </c>
    </row>
    <row r="12" spans="1:10" ht="60">
      <c r="A12" s="20" t="s">
        <v>2</v>
      </c>
      <c r="B12" s="32" t="s">
        <v>78</v>
      </c>
      <c r="C12" s="23" t="s">
        <v>15</v>
      </c>
      <c r="D12" s="23" t="s">
        <v>15</v>
      </c>
      <c r="E12" s="23" t="s">
        <v>15</v>
      </c>
      <c r="F12" s="23" t="s">
        <v>15</v>
      </c>
      <c r="G12" s="23" t="s">
        <v>15</v>
      </c>
    </row>
    <row r="13" spans="1:10" ht="75">
      <c r="A13" s="20" t="s">
        <v>3</v>
      </c>
      <c r="B13" s="32" t="s">
        <v>79</v>
      </c>
      <c r="C13" s="23" t="s">
        <v>15</v>
      </c>
      <c r="D13" s="23" t="s">
        <v>15</v>
      </c>
      <c r="E13" s="23" t="s">
        <v>15</v>
      </c>
      <c r="F13" s="23" t="s">
        <v>15</v>
      </c>
      <c r="G13" s="23" t="s">
        <v>15</v>
      </c>
    </row>
    <row r="14" spans="1:10" ht="45">
      <c r="A14" s="20" t="s">
        <v>69</v>
      </c>
      <c r="B14" s="32" t="s">
        <v>80</v>
      </c>
      <c r="C14" s="23" t="s">
        <v>15</v>
      </c>
      <c r="D14" s="23" t="s">
        <v>15</v>
      </c>
      <c r="E14" s="23" t="s">
        <v>15</v>
      </c>
      <c r="F14" s="23" t="s">
        <v>15</v>
      </c>
      <c r="G14" s="23" t="s">
        <v>15</v>
      </c>
    </row>
    <row r="18" spans="1:7" ht="30">
      <c r="A18" s="15" t="s">
        <v>16</v>
      </c>
      <c r="B18" s="15" t="s">
        <v>17</v>
      </c>
      <c r="C18" s="15" t="s">
        <v>11</v>
      </c>
      <c r="D18" s="15" t="s">
        <v>12</v>
      </c>
      <c r="E18" s="15" t="s">
        <v>13</v>
      </c>
      <c r="F18" s="15" t="s">
        <v>14</v>
      </c>
      <c r="G18" s="15" t="s">
        <v>81</v>
      </c>
    </row>
    <row r="19" spans="1:7">
      <c r="A19" s="22">
        <v>1</v>
      </c>
      <c r="B19" s="33" t="s">
        <v>32</v>
      </c>
      <c r="C19" s="22">
        <v>10</v>
      </c>
      <c r="D19" s="22">
        <v>10</v>
      </c>
      <c r="E19" s="22">
        <v>5</v>
      </c>
      <c r="F19" s="22">
        <v>5</v>
      </c>
      <c r="G19" s="27">
        <v>45</v>
      </c>
    </row>
    <row r="20" spans="1:7">
      <c r="A20" s="22">
        <v>2</v>
      </c>
      <c r="B20" s="33" t="s">
        <v>33</v>
      </c>
      <c r="C20" s="22">
        <v>10</v>
      </c>
      <c r="D20" s="22">
        <v>10</v>
      </c>
      <c r="E20" s="22">
        <v>5</v>
      </c>
      <c r="F20" s="22">
        <v>5</v>
      </c>
      <c r="G20" s="27">
        <v>40</v>
      </c>
    </row>
    <row r="21" spans="1:7">
      <c r="A21" s="22">
        <v>3</v>
      </c>
      <c r="B21" s="33" t="s">
        <v>34</v>
      </c>
      <c r="C21" s="22">
        <v>10</v>
      </c>
      <c r="D21" s="22">
        <v>10</v>
      </c>
      <c r="E21" s="22">
        <v>5</v>
      </c>
      <c r="F21" s="22">
        <v>5</v>
      </c>
      <c r="G21" s="28">
        <v>29</v>
      </c>
    </row>
    <row r="22" spans="1:7">
      <c r="A22" s="22">
        <v>4</v>
      </c>
      <c r="B22" s="33" t="s">
        <v>35</v>
      </c>
      <c r="C22" s="22">
        <v>10</v>
      </c>
      <c r="D22" s="22">
        <v>10</v>
      </c>
      <c r="E22" s="22">
        <v>5</v>
      </c>
      <c r="F22" s="22">
        <v>5</v>
      </c>
      <c r="G22" s="27">
        <v>67</v>
      </c>
    </row>
    <row r="23" spans="1:7">
      <c r="A23" s="22">
        <v>5</v>
      </c>
      <c r="B23" s="33" t="s">
        <v>36</v>
      </c>
      <c r="C23" s="22">
        <v>10</v>
      </c>
      <c r="D23" s="22">
        <v>10</v>
      </c>
      <c r="E23" s="22">
        <v>5</v>
      </c>
      <c r="F23" s="22">
        <v>5</v>
      </c>
      <c r="G23" s="27">
        <v>31</v>
      </c>
    </row>
    <row r="24" spans="1:7">
      <c r="A24" s="22">
        <v>6</v>
      </c>
      <c r="B24" s="33" t="s">
        <v>37</v>
      </c>
      <c r="C24" s="22">
        <v>10</v>
      </c>
      <c r="D24" s="22">
        <v>10</v>
      </c>
      <c r="E24" s="22">
        <v>5</v>
      </c>
      <c r="F24" s="22">
        <v>5</v>
      </c>
      <c r="G24" s="28">
        <v>49</v>
      </c>
    </row>
    <row r="25" spans="1:7">
      <c r="A25" s="22">
        <v>7</v>
      </c>
      <c r="B25" s="33" t="s">
        <v>38</v>
      </c>
      <c r="C25" s="22">
        <v>10</v>
      </c>
      <c r="D25" s="22">
        <v>10</v>
      </c>
      <c r="E25" s="22">
        <v>5</v>
      </c>
      <c r="F25" s="22">
        <v>5</v>
      </c>
      <c r="G25" s="27">
        <v>72</v>
      </c>
    </row>
    <row r="26" spans="1:7">
      <c r="A26" s="22">
        <v>8</v>
      </c>
      <c r="B26" s="33" t="s">
        <v>39</v>
      </c>
      <c r="C26" s="22">
        <v>10</v>
      </c>
      <c r="D26" s="22">
        <v>10</v>
      </c>
      <c r="E26" s="22">
        <v>5</v>
      </c>
      <c r="F26" s="22">
        <v>5</v>
      </c>
      <c r="G26" s="27">
        <v>49</v>
      </c>
    </row>
    <row r="27" spans="1:7">
      <c r="A27" s="22">
        <v>9</v>
      </c>
      <c r="B27" s="33" t="s">
        <v>40</v>
      </c>
      <c r="C27" s="22">
        <v>10</v>
      </c>
      <c r="D27" s="22">
        <v>10</v>
      </c>
      <c r="E27" s="22">
        <v>5</v>
      </c>
      <c r="F27" s="22">
        <v>5</v>
      </c>
      <c r="G27" s="27">
        <v>60</v>
      </c>
    </row>
    <row r="28" spans="1:7">
      <c r="A28" s="22">
        <v>10</v>
      </c>
      <c r="B28" s="33" t="s">
        <v>41</v>
      </c>
      <c r="C28" s="22">
        <v>10</v>
      </c>
      <c r="D28" s="22">
        <v>10</v>
      </c>
      <c r="E28" s="22">
        <v>5</v>
      </c>
      <c r="F28" s="22">
        <v>5</v>
      </c>
      <c r="G28" s="27">
        <v>40</v>
      </c>
    </row>
    <row r="29" spans="1:7">
      <c r="A29" s="22">
        <v>11</v>
      </c>
      <c r="B29" s="33" t="s">
        <v>42</v>
      </c>
      <c r="C29" s="22">
        <v>10</v>
      </c>
      <c r="D29" s="22">
        <v>10</v>
      </c>
      <c r="E29" s="22">
        <v>5</v>
      </c>
      <c r="F29" s="22">
        <v>5</v>
      </c>
      <c r="G29" s="27">
        <v>40</v>
      </c>
    </row>
    <row r="30" spans="1:7">
      <c r="A30" s="22">
        <v>12</v>
      </c>
      <c r="B30" s="33" t="s">
        <v>43</v>
      </c>
      <c r="C30" s="22">
        <v>10</v>
      </c>
      <c r="D30" s="22">
        <v>10</v>
      </c>
      <c r="E30" s="22">
        <v>5</v>
      </c>
      <c r="F30" s="22">
        <v>5</v>
      </c>
      <c r="G30" s="27">
        <v>27</v>
      </c>
    </row>
    <row r="31" spans="1:7">
      <c r="A31" s="22">
        <v>13</v>
      </c>
      <c r="B31" s="33" t="s">
        <v>44</v>
      </c>
      <c r="C31" s="22">
        <v>10</v>
      </c>
      <c r="D31" s="22">
        <v>10</v>
      </c>
      <c r="E31" s="22">
        <v>5</v>
      </c>
      <c r="F31" s="22">
        <v>5</v>
      </c>
      <c r="G31" s="27">
        <v>48</v>
      </c>
    </row>
    <row r="32" spans="1:7">
      <c r="A32" s="22">
        <v>14</v>
      </c>
      <c r="B32" s="33" t="s">
        <v>45</v>
      </c>
      <c r="C32" s="22">
        <v>10</v>
      </c>
      <c r="D32" s="22">
        <v>10</v>
      </c>
      <c r="E32" s="22">
        <v>5</v>
      </c>
      <c r="F32" s="22">
        <v>5</v>
      </c>
      <c r="G32" s="27">
        <v>59</v>
      </c>
    </row>
    <row r="33" spans="1:7">
      <c r="A33" s="22">
        <v>15</v>
      </c>
      <c r="B33" s="33" t="s">
        <v>46</v>
      </c>
      <c r="C33" s="22">
        <v>10</v>
      </c>
      <c r="D33" s="22">
        <v>10</v>
      </c>
      <c r="E33" s="22">
        <v>5</v>
      </c>
      <c r="F33" s="22">
        <v>5</v>
      </c>
      <c r="G33" s="27">
        <v>22</v>
      </c>
    </row>
    <row r="34" spans="1:7">
      <c r="A34" s="22">
        <v>16</v>
      </c>
      <c r="B34" s="33" t="s">
        <v>47</v>
      </c>
      <c r="C34" s="22">
        <v>10</v>
      </c>
      <c r="D34" s="22">
        <v>10</v>
      </c>
      <c r="E34" s="22">
        <v>5</v>
      </c>
      <c r="F34" s="22">
        <v>5</v>
      </c>
      <c r="G34" s="27">
        <v>51</v>
      </c>
    </row>
    <row r="35" spans="1:7">
      <c r="A35" s="22">
        <v>17</v>
      </c>
      <c r="B35" s="33" t="s">
        <v>48</v>
      </c>
      <c r="C35" s="22">
        <v>10</v>
      </c>
      <c r="D35" s="22">
        <v>10</v>
      </c>
      <c r="E35" s="22">
        <v>5</v>
      </c>
      <c r="F35" s="22">
        <v>5</v>
      </c>
      <c r="G35" s="27">
        <v>28</v>
      </c>
    </row>
    <row r="36" spans="1:7">
      <c r="A36" s="22">
        <v>18</v>
      </c>
      <c r="B36" s="33" t="s">
        <v>49</v>
      </c>
      <c r="C36" s="22">
        <v>10</v>
      </c>
      <c r="D36" s="22">
        <v>10</v>
      </c>
      <c r="E36" s="22">
        <v>5</v>
      </c>
      <c r="F36" s="22">
        <v>5</v>
      </c>
      <c r="G36" s="27">
        <v>68</v>
      </c>
    </row>
    <row r="37" spans="1:7">
      <c r="A37" s="22">
        <v>19</v>
      </c>
      <c r="B37" s="33" t="s">
        <v>50</v>
      </c>
      <c r="C37" s="22">
        <v>10</v>
      </c>
      <c r="D37" s="22">
        <v>10</v>
      </c>
      <c r="E37" s="22">
        <v>5</v>
      </c>
      <c r="F37" s="22">
        <v>5</v>
      </c>
      <c r="G37" s="27">
        <v>50</v>
      </c>
    </row>
    <row r="38" spans="1:7">
      <c r="A38" s="22">
        <v>20</v>
      </c>
      <c r="B38" s="33" t="s">
        <v>51</v>
      </c>
      <c r="C38" s="22">
        <v>10</v>
      </c>
      <c r="D38" s="22">
        <v>10</v>
      </c>
      <c r="E38" s="22">
        <v>5</v>
      </c>
      <c r="F38" s="22">
        <v>5</v>
      </c>
      <c r="G38" s="27">
        <v>61</v>
      </c>
    </row>
    <row r="39" spans="1:7">
      <c r="A39" s="22">
        <v>21</v>
      </c>
      <c r="B39" s="33" t="s">
        <v>52</v>
      </c>
      <c r="C39" s="22">
        <v>10</v>
      </c>
      <c r="D39" s="22">
        <v>10</v>
      </c>
      <c r="E39" s="22">
        <v>5</v>
      </c>
      <c r="F39" s="22">
        <v>5</v>
      </c>
      <c r="G39" s="27">
        <v>68</v>
      </c>
    </row>
    <row r="40" spans="1:7">
      <c r="A40" s="22">
        <v>22</v>
      </c>
      <c r="B40" s="33" t="s">
        <v>53</v>
      </c>
      <c r="C40" s="22">
        <v>10</v>
      </c>
      <c r="D40" s="22">
        <v>10</v>
      </c>
      <c r="E40" s="22">
        <v>5</v>
      </c>
      <c r="F40" s="22">
        <v>5</v>
      </c>
      <c r="G40" s="27">
        <v>49</v>
      </c>
    </row>
    <row r="41" spans="1:7">
      <c r="A41" s="22">
        <v>23</v>
      </c>
      <c r="B41" s="33" t="s">
        <v>54</v>
      </c>
      <c r="C41" s="22">
        <v>10</v>
      </c>
      <c r="D41" s="22">
        <v>10</v>
      </c>
      <c r="E41" s="22">
        <v>5</v>
      </c>
      <c r="F41" s="22">
        <v>5</v>
      </c>
      <c r="G41" s="27">
        <v>52</v>
      </c>
    </row>
    <row r="42" spans="1:7">
      <c r="A42" s="22">
        <v>24</v>
      </c>
      <c r="B42" s="33" t="s">
        <v>55</v>
      </c>
      <c r="C42" s="22">
        <v>10</v>
      </c>
      <c r="D42" s="22">
        <v>10</v>
      </c>
      <c r="E42" s="22">
        <v>5</v>
      </c>
      <c r="F42" s="22">
        <v>5</v>
      </c>
      <c r="G42" s="27">
        <v>66</v>
      </c>
    </row>
    <row r="43" spans="1:7">
      <c r="A43" s="22">
        <v>25</v>
      </c>
      <c r="B43" s="33" t="s">
        <v>56</v>
      </c>
      <c r="C43" s="22">
        <v>10</v>
      </c>
      <c r="D43" s="22">
        <v>10</v>
      </c>
      <c r="E43" s="22">
        <v>5</v>
      </c>
      <c r="F43" s="22">
        <v>5</v>
      </c>
      <c r="G43" s="27">
        <v>26</v>
      </c>
    </row>
    <row r="44" spans="1:7">
      <c r="A44" s="22">
        <v>26</v>
      </c>
      <c r="B44" s="33" t="s">
        <v>57</v>
      </c>
      <c r="C44" s="22">
        <v>10</v>
      </c>
      <c r="D44" s="22">
        <v>10</v>
      </c>
      <c r="E44" s="22">
        <v>5</v>
      </c>
      <c r="F44" s="22">
        <v>5</v>
      </c>
      <c r="G44" s="27">
        <v>34</v>
      </c>
    </row>
    <row r="45" spans="1:7">
      <c r="A45" s="22">
        <v>27</v>
      </c>
      <c r="B45" s="33" t="s">
        <v>58</v>
      </c>
      <c r="C45" s="22">
        <v>10</v>
      </c>
      <c r="D45" s="22">
        <v>10</v>
      </c>
      <c r="E45" s="22">
        <v>5</v>
      </c>
      <c r="F45" s="22">
        <v>5</v>
      </c>
      <c r="G45" s="27">
        <v>57</v>
      </c>
    </row>
    <row r="46" spans="1:7">
      <c r="A46" s="22">
        <v>28</v>
      </c>
      <c r="B46" s="33" t="s">
        <v>59</v>
      </c>
      <c r="C46" s="22">
        <v>10</v>
      </c>
      <c r="D46" s="22">
        <v>10</v>
      </c>
      <c r="E46" s="22">
        <v>5</v>
      </c>
      <c r="F46" s="22">
        <v>5</v>
      </c>
      <c r="G46" s="27">
        <v>80</v>
      </c>
    </row>
    <row r="47" spans="1:7">
      <c r="A47" s="22">
        <v>29</v>
      </c>
      <c r="B47" s="33" t="s">
        <v>60</v>
      </c>
      <c r="C47" s="22">
        <v>10</v>
      </c>
      <c r="D47" s="22">
        <v>10</v>
      </c>
      <c r="E47" s="22">
        <v>5</v>
      </c>
      <c r="F47" s="22">
        <v>5</v>
      </c>
      <c r="G47" s="27">
        <v>55</v>
      </c>
    </row>
    <row r="48" spans="1:7">
      <c r="A48" s="22">
        <v>30</v>
      </c>
      <c r="B48" s="33" t="s">
        <v>61</v>
      </c>
      <c r="C48" s="22">
        <v>10</v>
      </c>
      <c r="D48" s="22">
        <v>10</v>
      </c>
      <c r="E48" s="22">
        <v>5</v>
      </c>
      <c r="F48" s="22">
        <v>5</v>
      </c>
      <c r="G48" s="27">
        <v>53</v>
      </c>
    </row>
    <row r="49" spans="1:11">
      <c r="A49" s="22">
        <v>31</v>
      </c>
      <c r="B49" s="33" t="s">
        <v>62</v>
      </c>
      <c r="C49" s="22">
        <v>10</v>
      </c>
      <c r="D49" s="22">
        <v>10</v>
      </c>
      <c r="E49" s="22">
        <v>5</v>
      </c>
      <c r="F49" s="22">
        <v>5</v>
      </c>
      <c r="G49" s="27">
        <v>42</v>
      </c>
    </row>
    <row r="50" spans="1:11">
      <c r="A50" s="22">
        <v>32</v>
      </c>
      <c r="B50" s="33" t="s">
        <v>63</v>
      </c>
      <c r="C50" s="22">
        <v>10</v>
      </c>
      <c r="D50" s="22">
        <v>10</v>
      </c>
      <c r="E50" s="22">
        <v>5</v>
      </c>
      <c r="F50" s="22">
        <v>5</v>
      </c>
      <c r="G50" s="27">
        <v>65</v>
      </c>
    </row>
    <row r="51" spans="1:11">
      <c r="A51" s="48" t="s">
        <v>18</v>
      </c>
      <c r="B51" s="48"/>
      <c r="C51" s="11">
        <f>SUM(C19:C50)</f>
        <v>320</v>
      </c>
      <c r="D51" s="11">
        <f>SUM(D19:D50)</f>
        <v>320</v>
      </c>
      <c r="E51" s="11">
        <f>SUM(E19:E50)</f>
        <v>160</v>
      </c>
      <c r="F51" s="11">
        <f>SUM(F19:F50)</f>
        <v>160</v>
      </c>
      <c r="G51" s="11">
        <f>SUM(G19:G50)</f>
        <v>1583</v>
      </c>
    </row>
    <row r="52" spans="1:11">
      <c r="A52" s="48" t="s">
        <v>19</v>
      </c>
      <c r="B52" s="48"/>
      <c r="C52" s="11">
        <f>C51</f>
        <v>320</v>
      </c>
      <c r="D52" s="11">
        <f>D51</f>
        <v>320</v>
      </c>
      <c r="E52" s="11">
        <f>E51</f>
        <v>160</v>
      </c>
      <c r="F52" s="11">
        <f>F51</f>
        <v>160</v>
      </c>
      <c r="G52" s="11">
        <v>3200</v>
      </c>
    </row>
    <row r="53" spans="1:11">
      <c r="A53" s="48" t="s">
        <v>20</v>
      </c>
      <c r="B53" s="48"/>
      <c r="C53" s="11">
        <f>C51/C52*100</f>
        <v>100</v>
      </c>
      <c r="D53" s="11">
        <f t="shared" ref="D53:F53" si="0">D51/D52*100</f>
        <v>100</v>
      </c>
      <c r="E53" s="11">
        <f t="shared" si="0"/>
        <v>100</v>
      </c>
      <c r="F53" s="11">
        <f t="shared" si="0"/>
        <v>100</v>
      </c>
      <c r="G53" s="34">
        <f>G51/G52*100</f>
        <v>49.46875</v>
      </c>
    </row>
    <row r="54" spans="1:11">
      <c r="A54" s="48" t="s">
        <v>21</v>
      </c>
      <c r="B54" s="48"/>
      <c r="C54" s="11">
        <v>5</v>
      </c>
      <c r="D54" s="11">
        <v>5</v>
      </c>
      <c r="E54" s="11">
        <v>5</v>
      </c>
      <c r="F54" s="11">
        <v>5</v>
      </c>
      <c r="G54" s="11">
        <v>2</v>
      </c>
    </row>
    <row r="57" spans="1:11">
      <c r="B57" s="25" t="s">
        <v>22</v>
      </c>
      <c r="C57" s="25" t="s">
        <v>21</v>
      </c>
      <c r="D57" s="25" t="s">
        <v>23</v>
      </c>
    </row>
    <row r="58" spans="1:11">
      <c r="B58" s="25" t="s">
        <v>24</v>
      </c>
      <c r="C58" s="25">
        <v>1</v>
      </c>
      <c r="D58" s="25">
        <v>20</v>
      </c>
      <c r="E58">
        <v>0.2</v>
      </c>
    </row>
    <row r="59" spans="1:11">
      <c r="B59" s="25" t="s">
        <v>25</v>
      </c>
      <c r="C59" s="25">
        <v>2</v>
      </c>
      <c r="D59" s="25">
        <v>20</v>
      </c>
      <c r="E59">
        <v>0.4</v>
      </c>
    </row>
    <row r="60" spans="1:11">
      <c r="B60" s="25" t="s">
        <v>26</v>
      </c>
      <c r="C60" s="25">
        <v>3</v>
      </c>
      <c r="D60" s="25">
        <v>20</v>
      </c>
      <c r="E60">
        <v>0.6</v>
      </c>
    </row>
    <row r="61" spans="1:11">
      <c r="B61" s="25" t="s">
        <v>27</v>
      </c>
      <c r="C61" s="25">
        <v>4</v>
      </c>
      <c r="D61" s="25">
        <v>20</v>
      </c>
      <c r="E61">
        <v>0.8</v>
      </c>
      <c r="K61" s="30"/>
    </row>
    <row r="62" spans="1:11">
      <c r="B62" s="25" t="s">
        <v>28</v>
      </c>
      <c r="C62" s="25">
        <v>5</v>
      </c>
      <c r="D62" s="25">
        <v>20</v>
      </c>
      <c r="E62">
        <v>1</v>
      </c>
    </row>
    <row r="64" spans="1:11">
      <c r="A64" s="47" t="s">
        <v>5</v>
      </c>
      <c r="B64" s="47"/>
      <c r="C64" s="47" t="s">
        <v>11</v>
      </c>
      <c r="D64" s="47" t="s">
        <v>12</v>
      </c>
      <c r="E64" s="47" t="s">
        <v>13</v>
      </c>
      <c r="F64" s="47" t="s">
        <v>14</v>
      </c>
      <c r="G64" s="47" t="s">
        <v>81</v>
      </c>
      <c r="H64" s="47" t="s">
        <v>29</v>
      </c>
      <c r="I64" s="47" t="s">
        <v>30</v>
      </c>
      <c r="J64" s="47" t="s">
        <v>31</v>
      </c>
    </row>
    <row r="65" spans="1:10">
      <c r="A65" s="47"/>
      <c r="B65" s="47"/>
      <c r="C65" s="47"/>
      <c r="D65" s="47"/>
      <c r="E65" s="47"/>
      <c r="F65" s="47"/>
      <c r="G65" s="47"/>
      <c r="H65" s="47"/>
      <c r="I65" s="47"/>
      <c r="J65" s="47"/>
    </row>
    <row r="66" spans="1:10" ht="60">
      <c r="A66" s="20" t="s">
        <v>2</v>
      </c>
      <c r="B66" s="32" t="s">
        <v>78</v>
      </c>
      <c r="C66" s="23">
        <v>1</v>
      </c>
      <c r="D66" s="23">
        <v>1</v>
      </c>
      <c r="E66" s="23">
        <v>1</v>
      </c>
      <c r="F66" s="23">
        <v>1</v>
      </c>
      <c r="G66" s="23">
        <v>0.4</v>
      </c>
      <c r="H66" s="23">
        <v>4.4000000000000004</v>
      </c>
      <c r="I66" s="23">
        <v>5</v>
      </c>
      <c r="J66" s="23">
        <f>H66/I66*100</f>
        <v>88.000000000000014</v>
      </c>
    </row>
    <row r="67" spans="1:10" ht="75">
      <c r="A67" s="20" t="s">
        <v>3</v>
      </c>
      <c r="B67" s="32" t="s">
        <v>79</v>
      </c>
      <c r="C67" s="23">
        <v>1</v>
      </c>
      <c r="D67" s="23">
        <v>1</v>
      </c>
      <c r="E67" s="23">
        <v>1</v>
      </c>
      <c r="F67" s="23">
        <v>1</v>
      </c>
      <c r="G67" s="23">
        <v>0.4</v>
      </c>
      <c r="H67" s="23">
        <v>4.4000000000000004</v>
      </c>
      <c r="I67" s="23">
        <v>5</v>
      </c>
      <c r="J67" s="23">
        <f>H67/I67*100</f>
        <v>88.000000000000014</v>
      </c>
    </row>
    <row r="68" spans="1:10" ht="45">
      <c r="A68" s="20" t="s">
        <v>69</v>
      </c>
      <c r="B68" s="32" t="s">
        <v>80</v>
      </c>
      <c r="C68" s="23">
        <v>1</v>
      </c>
      <c r="D68" s="23">
        <v>1</v>
      </c>
      <c r="E68" s="23">
        <v>1</v>
      </c>
      <c r="F68" s="23">
        <v>1</v>
      </c>
      <c r="G68" s="23">
        <v>0.4</v>
      </c>
      <c r="H68" s="23">
        <v>4.4000000000000004</v>
      </c>
      <c r="I68" s="23">
        <v>5</v>
      </c>
      <c r="J68" s="23">
        <f>H68/I68*100</f>
        <v>88.000000000000014</v>
      </c>
    </row>
  </sheetData>
  <mergeCells count="19">
    <mergeCell ref="C64:C65"/>
    <mergeCell ref="A1:D1"/>
    <mergeCell ref="A2:F2"/>
    <mergeCell ref="A3:C3"/>
    <mergeCell ref="J8:J9"/>
    <mergeCell ref="A9:G9"/>
    <mergeCell ref="A10:B11"/>
    <mergeCell ref="A51:B51"/>
    <mergeCell ref="A52:B52"/>
    <mergeCell ref="A53:B53"/>
    <mergeCell ref="A54:B54"/>
    <mergeCell ref="A64:B65"/>
    <mergeCell ref="J64:J65"/>
    <mergeCell ref="D64:D65"/>
    <mergeCell ref="E64:E65"/>
    <mergeCell ref="F64:F65"/>
    <mergeCell ref="G64:G65"/>
    <mergeCell ref="H64:H65"/>
    <mergeCell ref="I64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Phys CC 11</vt:lpstr>
      <vt:lpstr>Phys CC 12</vt:lpstr>
      <vt:lpstr>Phys DSE 1</vt:lpstr>
      <vt:lpstr>Phys DSE 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2024-12-19T06:14:01Z</dcterms:created>
  <dcterms:modified xsi:type="dcterms:W3CDTF">2024-12-20T11:23:04Z</dcterms:modified>
</cp:coreProperties>
</file>