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Zool CC 11" sheetId="1" r:id="rId1"/>
    <sheet name="Zool CC 12" sheetId="2" r:id="rId2"/>
    <sheet name="Zool DSE 1" sheetId="3" r:id="rId3"/>
    <sheet name="Zool DSE 2" sheetId="4" r:id="rId4"/>
  </sheets>
  <calcPr calcId="124519"/>
</workbook>
</file>

<file path=xl/calcChain.xml><?xml version="1.0" encoding="utf-8"?>
<calcChain xmlns="http://schemas.openxmlformats.org/spreadsheetml/2006/main">
  <c r="G66" i="3"/>
  <c r="G68" s="1"/>
  <c r="G66" i="4"/>
  <c r="G68" s="1"/>
  <c r="F66"/>
  <c r="F67" s="1"/>
  <c r="F68" s="1"/>
  <c r="E66"/>
  <c r="D66"/>
  <c r="D67" s="1"/>
  <c r="D68" s="1"/>
  <c r="C66"/>
  <c r="F66" i="3"/>
  <c r="E66"/>
  <c r="D66"/>
  <c r="C66"/>
  <c r="F69" i="2"/>
  <c r="F70" s="1"/>
  <c r="G68"/>
  <c r="G70" s="1"/>
  <c r="F68"/>
  <c r="E68"/>
  <c r="D68"/>
  <c r="D69" s="1"/>
  <c r="D70" s="1"/>
  <c r="C68"/>
  <c r="J84" i="4"/>
  <c r="J83"/>
  <c r="J82"/>
  <c r="J81"/>
  <c r="G68" i="1"/>
  <c r="G70" s="1"/>
  <c r="J84" i="3"/>
  <c r="J83"/>
  <c r="J82"/>
  <c r="J81"/>
  <c r="J86" i="2"/>
  <c r="J85"/>
  <c r="J84"/>
  <c r="J83"/>
  <c r="J86" i="1"/>
  <c r="J85"/>
  <c r="J84"/>
  <c r="J83"/>
  <c r="F68"/>
  <c r="E68"/>
  <c r="E69" s="1"/>
  <c r="E70" s="1"/>
  <c r="D68"/>
  <c r="D69" s="1"/>
  <c r="D70" s="1"/>
  <c r="C68"/>
  <c r="C69" s="1"/>
  <c r="C70" s="1"/>
  <c r="C67" i="4" l="1"/>
  <c r="C68" s="1"/>
  <c r="E67"/>
  <c r="E68" s="1"/>
  <c r="C67" i="3"/>
  <c r="C68" s="1"/>
  <c r="F67"/>
  <c r="F68" s="1"/>
  <c r="E67"/>
  <c r="E68" s="1"/>
  <c r="D67"/>
  <c r="D68" s="1"/>
  <c r="C69" i="2"/>
  <c r="C70" s="1"/>
  <c r="E69"/>
  <c r="E70" s="1"/>
  <c r="F70" i="1"/>
  <c r="F69"/>
</calcChain>
</file>

<file path=xl/sharedStrings.xml><?xml version="1.0" encoding="utf-8"?>
<sst xmlns="http://schemas.openxmlformats.org/spreadsheetml/2006/main" count="540" uniqueCount="103">
  <si>
    <t>Total Marks: 100; Internal Mark: 15; University Exam mark: 85</t>
  </si>
  <si>
    <t>B.Sc. 6th Sem (2023-2024)</t>
  </si>
  <si>
    <t>CO 1</t>
  </si>
  <si>
    <t>CO 2</t>
  </si>
  <si>
    <t>CO 3</t>
  </si>
  <si>
    <t>CO 4</t>
  </si>
  <si>
    <t>Mapping of COs And Tools</t>
  </si>
  <si>
    <t>COs/Tools</t>
  </si>
  <si>
    <t>Tool 1</t>
  </si>
  <si>
    <t>Tool 2</t>
  </si>
  <si>
    <t>Tool 3</t>
  </si>
  <si>
    <t>Tool 4</t>
  </si>
  <si>
    <t>Tool 5</t>
  </si>
  <si>
    <t>Assignment</t>
  </si>
  <si>
    <t>Attendance</t>
  </si>
  <si>
    <t>Oral/ Viva</t>
  </si>
  <si>
    <t>Group Discussion</t>
  </si>
  <si>
    <t>y</t>
  </si>
  <si>
    <t>Sl. No.</t>
  </si>
  <si>
    <t>Name of the Student</t>
  </si>
  <si>
    <t>Marks obtained</t>
  </si>
  <si>
    <t>Total Marks</t>
  </si>
  <si>
    <t>% of Marks</t>
  </si>
  <si>
    <t>Index</t>
  </si>
  <si>
    <t>Range</t>
  </si>
  <si>
    <t>Weightage</t>
  </si>
  <si>
    <t>30-44</t>
  </si>
  <si>
    <t>44-58</t>
  </si>
  <si>
    <t>58-72</t>
  </si>
  <si>
    <t>72-86</t>
  </si>
  <si>
    <t>86-100</t>
  </si>
  <si>
    <t>Calculated Attainment Level</t>
  </si>
  <si>
    <t>Maximum Attainment Level</t>
  </si>
  <si>
    <t>Attainment of CO</t>
  </si>
  <si>
    <t>ADITYA KUMAR BHUYAN</t>
  </si>
  <si>
    <t>ANKITA BEHERA</t>
  </si>
  <si>
    <t>BAPU SWAIN</t>
  </si>
  <si>
    <t>BIKRAM KESHARI SATAPATHY</t>
  </si>
  <si>
    <t>DEEPANJALI GOUDA</t>
  </si>
  <si>
    <t>DIBYALOCHAN NAHAK</t>
  </si>
  <si>
    <t>ELEENA ACHARYA</t>
  </si>
  <si>
    <t>HARAPRIYA PENTHAI</t>
  </si>
  <si>
    <t>HOMATI SETHY</t>
  </si>
  <si>
    <t>IPSITA SETHI</t>
  </si>
  <si>
    <t>JINU MANDAL</t>
  </si>
  <si>
    <t>K MEGHAMALA REDDY</t>
  </si>
  <si>
    <t>K SANKAR PATRA</t>
  </si>
  <si>
    <t>K SHREETI REDDY</t>
  </si>
  <si>
    <t>KHUSI MAHAPATRA</t>
  </si>
  <si>
    <t>LAXMI PRIYA SAHU</t>
  </si>
  <si>
    <t>LICHUSMITA SETHI</t>
  </si>
  <si>
    <t>M MEHUL KUMAR REDDY</t>
  </si>
  <si>
    <t>MADHUSMITA SAHU</t>
  </si>
  <si>
    <t>MAHARANA SONALI SUKANTA</t>
  </si>
  <si>
    <t>MANISHA NAHAK</t>
  </si>
  <si>
    <t>MANISHA SAHU</t>
  </si>
  <si>
    <t>N SATYANARAYAN REDDY</t>
  </si>
  <si>
    <t>P .ASHARANI REDDY</t>
  </si>
  <si>
    <t>PRABHAKAR BEHERA</t>
  </si>
  <si>
    <t>PRATUSHA PRIYADARSANI</t>
  </si>
  <si>
    <t>PRAYAS PANIGRAHI</t>
  </si>
  <si>
    <t>PREETIJITA MAHARANA</t>
  </si>
  <si>
    <t>PRIYA SETHY</t>
  </si>
  <si>
    <t>PRIYANKA BEHERA</t>
  </si>
  <si>
    <t>PUJA JENA</t>
  </si>
  <si>
    <t>R DHABALESWAR REDDY</t>
  </si>
  <si>
    <t>RACHANA SWAIN</t>
  </si>
  <si>
    <t>RINA RANI NANDA</t>
  </si>
  <si>
    <t>SEBAKA DALAI</t>
  </si>
  <si>
    <t>SHEBANI MISHRA</t>
  </si>
  <si>
    <t>SHRADHANJALI BEHERA</t>
  </si>
  <si>
    <t>SIBANI BEHERA</t>
  </si>
  <si>
    <t>SIMRAN PATTANAYAK</t>
  </si>
  <si>
    <t>SNEHALATA SAHU</t>
  </si>
  <si>
    <t>SUPRIYA SATAPATHY</t>
  </si>
  <si>
    <t>SWATI SAGARIKA NAYAK</t>
  </si>
  <si>
    <t>SWAYAM PATTNAIK</t>
  </si>
  <si>
    <t>SWAYAMSHREE PANDA</t>
  </si>
  <si>
    <t>SWETA PRADHAN</t>
  </si>
  <si>
    <t>TANUSHREE MISHRA</t>
  </si>
  <si>
    <t>TUSAR KANT SABAR</t>
  </si>
  <si>
    <t>Name of the Subject: Molecular Biology</t>
  </si>
  <si>
    <t>Evaluate the impact of metabolic disorders on the health and functioning of organisms.</t>
  </si>
  <si>
    <t>Evaluate scientific literature and research papers related to metabolic processes.</t>
  </si>
  <si>
    <t>Memorize key terminologies and concepts in molecular biology.</t>
  </si>
  <si>
    <t>Identify the structures and functions of biomolecules at the molecular level.</t>
  </si>
  <si>
    <t>Name of the Subject: Principles of Genetics</t>
  </si>
  <si>
    <t>Comprehend the principles of genetics and inheritance at the molecular level.</t>
  </si>
  <si>
    <t>Apply molecular biology techniques to isolate and manipulate DNA and RNA molecules.</t>
  </si>
  <si>
    <t>Define key genetic terms and concepts related to genetics.Summarize the laws of inheritance.</t>
  </si>
  <si>
    <t>Interpret Punnett squares and pedigree charts.</t>
  </si>
  <si>
    <t>Name of the Subject: Immuonology</t>
  </si>
  <si>
    <t xml:space="preserve">Understand social, territorial aggressive behaviour of lower and higher animals.Circadian rhythm in relation to human physiology. </t>
  </si>
  <si>
    <t>To understand invertebrate and vertebrate behaviour in response to stimuli.</t>
  </si>
  <si>
    <t xml:space="preserve">To understand invertebrate and vertebrate behaviour in response to stimuli. </t>
  </si>
  <si>
    <t>Interpret the basic principles of immunology and summarize the different types of immune cells.</t>
  </si>
  <si>
    <t>Name of the Subject: Animal Behaviour and Chronobiology</t>
  </si>
  <si>
    <t>Apply evolutionary principles to analyze real-world examples of adaptation and speciation in various organisms.</t>
  </si>
  <si>
    <t>Analyze and critique scientific literature related to evolutionary biology.</t>
  </si>
  <si>
    <t xml:space="preserve">Analyse processes at different levels and neurophysiology of sensory processing of animal behaviour.  </t>
  </si>
  <si>
    <t>Classify behavioural patterns, communication, learning and memory.</t>
  </si>
  <si>
    <t>KIRTIRANI NAYAK</t>
  </si>
  <si>
    <t>University Exam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</si>
</sst>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/>
    </xf>
    <xf numFmtId="0" fontId="0" fillId="0" borderId="1" xfId="0" applyFill="1" applyBorder="1" applyAlignment="1">
      <alignment horizontal="center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0" fillId="0" borderId="0" xfId="0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/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86"/>
  <sheetViews>
    <sheetView tabSelected="1" topLeftCell="A52" workbookViewId="0">
      <selection activeCell="G81" sqref="G81:G82"/>
    </sheetView>
  </sheetViews>
  <sheetFormatPr defaultRowHeight="15"/>
  <cols>
    <col min="2" max="2" width="30.5703125" customWidth="1"/>
    <col min="3" max="3" width="11.42578125" bestFit="1" customWidth="1"/>
    <col min="4" max="4" width="11.28515625" bestFit="1" customWidth="1"/>
    <col min="5" max="5" width="9.85546875" bestFit="1" customWidth="1"/>
    <col min="6" max="6" width="10.140625" customWidth="1"/>
    <col min="7" max="8" width="10.42578125" customWidth="1"/>
    <col min="9" max="9" width="10" customWidth="1"/>
    <col min="10" max="10" width="11.28515625" customWidth="1"/>
  </cols>
  <sheetData>
    <row r="1" spans="1:10">
      <c r="A1" s="34" t="s">
        <v>81</v>
      </c>
      <c r="B1" s="34"/>
      <c r="C1" s="34"/>
      <c r="D1" s="34"/>
      <c r="E1" s="1"/>
      <c r="F1" s="1"/>
    </row>
    <row r="2" spans="1:10">
      <c r="A2" s="34" t="s">
        <v>0</v>
      </c>
      <c r="B2" s="34"/>
      <c r="C2" s="34"/>
      <c r="D2" s="34"/>
      <c r="E2" s="34"/>
      <c r="F2" s="34"/>
    </row>
    <row r="3" spans="1:10">
      <c r="A3" s="34" t="s">
        <v>1</v>
      </c>
      <c r="B3" s="34"/>
      <c r="C3" s="34"/>
      <c r="D3" s="1"/>
      <c r="E3" s="1"/>
      <c r="F3" s="1"/>
    </row>
    <row r="5" spans="1:10" ht="60">
      <c r="A5" s="2" t="s">
        <v>2</v>
      </c>
      <c r="B5" s="29" t="s">
        <v>82</v>
      </c>
    </row>
    <row r="6" spans="1:10" ht="45">
      <c r="A6" s="2" t="s">
        <v>3</v>
      </c>
      <c r="B6" s="29" t="s">
        <v>83</v>
      </c>
    </row>
    <row r="7" spans="1:10" ht="51" customHeight="1">
      <c r="A7" s="2" t="s">
        <v>4</v>
      </c>
      <c r="B7" s="29" t="s">
        <v>84</v>
      </c>
    </row>
    <row r="8" spans="1:10" ht="45">
      <c r="A8" s="2" t="s">
        <v>5</v>
      </c>
      <c r="B8" s="29" t="s">
        <v>85</v>
      </c>
      <c r="C8" s="4"/>
      <c r="D8" s="5"/>
      <c r="E8" s="5"/>
      <c r="F8" s="5"/>
      <c r="G8" s="6"/>
      <c r="J8" s="35"/>
    </row>
    <row r="9" spans="1:10">
      <c r="A9" s="9"/>
      <c r="B9" s="5"/>
      <c r="C9" s="8"/>
      <c r="D9" s="8"/>
      <c r="E9" s="8"/>
      <c r="F9" s="8"/>
      <c r="G9" s="6"/>
      <c r="J9" s="35"/>
    </row>
    <row r="10" spans="1:10">
      <c r="A10" s="36" t="s">
        <v>6</v>
      </c>
      <c r="B10" s="36"/>
      <c r="C10" s="36"/>
      <c r="D10" s="36"/>
      <c r="E10" s="36"/>
      <c r="F10" s="36"/>
      <c r="G10" s="36"/>
      <c r="J10" s="35"/>
    </row>
    <row r="11" spans="1:10">
      <c r="A11" s="37" t="s">
        <v>7</v>
      </c>
      <c r="B11" s="38"/>
      <c r="C11" s="11" t="s">
        <v>8</v>
      </c>
      <c r="D11" s="11" t="s">
        <v>9</v>
      </c>
      <c r="E11" s="11" t="s">
        <v>10</v>
      </c>
      <c r="F11" s="11" t="s">
        <v>11</v>
      </c>
      <c r="G11" s="12" t="s">
        <v>12</v>
      </c>
      <c r="H11" s="13"/>
    </row>
    <row r="12" spans="1:10" ht="45">
      <c r="A12" s="39"/>
      <c r="B12" s="40"/>
      <c r="C12" s="14" t="s">
        <v>13</v>
      </c>
      <c r="D12" s="14" t="s">
        <v>14</v>
      </c>
      <c r="E12" s="14" t="s">
        <v>15</v>
      </c>
      <c r="F12" s="15" t="s">
        <v>16</v>
      </c>
      <c r="G12" s="16" t="s">
        <v>102</v>
      </c>
    </row>
    <row r="13" spans="1:10" ht="60">
      <c r="A13" s="10" t="s">
        <v>2</v>
      </c>
      <c r="B13" s="29" t="s">
        <v>82</v>
      </c>
      <c r="C13" s="17" t="s">
        <v>17</v>
      </c>
      <c r="D13" s="17" t="s">
        <v>17</v>
      </c>
      <c r="E13" s="17" t="s">
        <v>17</v>
      </c>
      <c r="F13" s="17" t="s">
        <v>17</v>
      </c>
      <c r="G13" s="18" t="s">
        <v>17</v>
      </c>
    </row>
    <row r="14" spans="1:10" ht="45">
      <c r="A14" s="10" t="s">
        <v>3</v>
      </c>
      <c r="B14" s="29" t="s">
        <v>83</v>
      </c>
      <c r="C14" s="17" t="s">
        <v>17</v>
      </c>
      <c r="D14" s="17" t="s">
        <v>17</v>
      </c>
      <c r="E14" s="17" t="s">
        <v>17</v>
      </c>
      <c r="F14" s="17" t="s">
        <v>17</v>
      </c>
      <c r="G14" s="18" t="s">
        <v>17</v>
      </c>
    </row>
    <row r="15" spans="1:10" ht="45">
      <c r="A15" s="10" t="s">
        <v>4</v>
      </c>
      <c r="B15" s="29" t="s">
        <v>84</v>
      </c>
      <c r="C15" s="17" t="s">
        <v>17</v>
      </c>
      <c r="D15" s="17" t="s">
        <v>17</v>
      </c>
      <c r="E15" s="17" t="s">
        <v>17</v>
      </c>
      <c r="F15" s="17" t="s">
        <v>17</v>
      </c>
      <c r="G15" s="18" t="s">
        <v>17</v>
      </c>
    </row>
    <row r="16" spans="1:10" ht="45">
      <c r="A16" s="10" t="s">
        <v>5</v>
      </c>
      <c r="B16" s="29" t="s">
        <v>85</v>
      </c>
      <c r="C16" s="17" t="s">
        <v>17</v>
      </c>
      <c r="D16" s="17" t="s">
        <v>17</v>
      </c>
      <c r="E16" s="17" t="s">
        <v>17</v>
      </c>
      <c r="F16" s="17" t="s">
        <v>17</v>
      </c>
      <c r="G16" s="18" t="s">
        <v>17</v>
      </c>
    </row>
    <row r="17" spans="1:10">
      <c r="A17" s="6"/>
      <c r="G17" s="6"/>
    </row>
    <row r="18" spans="1:10">
      <c r="A18" s="6"/>
      <c r="G18" s="6"/>
    </row>
    <row r="19" spans="1:10" s="22" customFormat="1" ht="45">
      <c r="A19" s="19" t="s">
        <v>18</v>
      </c>
      <c r="B19" s="20" t="s">
        <v>19</v>
      </c>
      <c r="C19" s="20" t="s">
        <v>13</v>
      </c>
      <c r="D19" s="20" t="s">
        <v>14</v>
      </c>
      <c r="E19" s="20" t="s">
        <v>15</v>
      </c>
      <c r="F19" s="21" t="s">
        <v>16</v>
      </c>
      <c r="G19" s="16" t="s">
        <v>102</v>
      </c>
    </row>
    <row r="20" spans="1:10" ht="15.75">
      <c r="A20" s="23">
        <v>1</v>
      </c>
      <c r="B20" s="30" t="s">
        <v>34</v>
      </c>
      <c r="C20" s="23">
        <v>10</v>
      </c>
      <c r="D20" s="23">
        <v>10</v>
      </c>
      <c r="E20" s="23">
        <v>5</v>
      </c>
      <c r="F20" s="23">
        <v>5</v>
      </c>
      <c r="G20" s="24">
        <v>43</v>
      </c>
      <c r="H20" s="25"/>
      <c r="I20" s="26"/>
      <c r="J20" s="26"/>
    </row>
    <row r="21" spans="1:10" ht="15.75">
      <c r="A21" s="23">
        <v>2</v>
      </c>
      <c r="B21" s="30" t="s">
        <v>35</v>
      </c>
      <c r="C21" s="23">
        <v>10</v>
      </c>
      <c r="D21" s="23">
        <v>10</v>
      </c>
      <c r="E21" s="23">
        <v>5</v>
      </c>
      <c r="F21" s="23">
        <v>5</v>
      </c>
      <c r="G21" s="24">
        <v>58</v>
      </c>
      <c r="H21" s="25"/>
      <c r="I21" s="26"/>
      <c r="J21" s="26"/>
    </row>
    <row r="22" spans="1:10" ht="15.75">
      <c r="A22" s="23">
        <v>3</v>
      </c>
      <c r="B22" s="30" t="s">
        <v>36</v>
      </c>
      <c r="C22" s="23">
        <v>10</v>
      </c>
      <c r="D22" s="23">
        <v>10</v>
      </c>
      <c r="E22" s="23">
        <v>5</v>
      </c>
      <c r="F22" s="23">
        <v>5</v>
      </c>
      <c r="G22" s="23">
        <v>53</v>
      </c>
      <c r="H22" s="25"/>
      <c r="I22" s="26"/>
      <c r="J22" s="26"/>
    </row>
    <row r="23" spans="1:10" ht="15.75">
      <c r="A23" s="23">
        <v>4</v>
      </c>
      <c r="B23" s="30" t="s">
        <v>37</v>
      </c>
      <c r="C23" s="23">
        <v>10</v>
      </c>
      <c r="D23" s="23">
        <v>10</v>
      </c>
      <c r="E23" s="23">
        <v>5</v>
      </c>
      <c r="F23" s="23">
        <v>5</v>
      </c>
      <c r="G23" s="24">
        <v>90</v>
      </c>
      <c r="H23" s="26"/>
      <c r="I23" s="26"/>
      <c r="J23" s="26"/>
    </row>
    <row r="24" spans="1:10" ht="15.75">
      <c r="A24" s="23">
        <v>5</v>
      </c>
      <c r="B24" s="30" t="s">
        <v>38</v>
      </c>
      <c r="C24" s="23">
        <v>10</v>
      </c>
      <c r="D24" s="23">
        <v>10</v>
      </c>
      <c r="E24" s="23">
        <v>5</v>
      </c>
      <c r="F24" s="23">
        <v>5</v>
      </c>
      <c r="G24" s="24">
        <v>84</v>
      </c>
      <c r="H24" s="26"/>
      <c r="I24" s="26"/>
      <c r="J24" s="26"/>
    </row>
    <row r="25" spans="1:10" ht="15.75">
      <c r="A25" s="23">
        <v>6</v>
      </c>
      <c r="B25" s="30" t="s">
        <v>39</v>
      </c>
      <c r="C25" s="23">
        <v>10</v>
      </c>
      <c r="D25" s="23">
        <v>10</v>
      </c>
      <c r="E25" s="23">
        <v>5</v>
      </c>
      <c r="F25" s="23">
        <v>5</v>
      </c>
      <c r="G25" s="23">
        <v>60</v>
      </c>
      <c r="H25" s="26"/>
      <c r="I25" s="26"/>
      <c r="J25" s="26"/>
    </row>
    <row r="26" spans="1:10" ht="15.75">
      <c r="A26" s="23">
        <v>7</v>
      </c>
      <c r="B26" s="30" t="s">
        <v>40</v>
      </c>
      <c r="C26" s="23">
        <v>10</v>
      </c>
      <c r="D26" s="23">
        <v>10</v>
      </c>
      <c r="E26" s="23">
        <v>5</v>
      </c>
      <c r="F26" s="23">
        <v>5</v>
      </c>
      <c r="G26" s="24">
        <v>69</v>
      </c>
      <c r="H26" s="26"/>
      <c r="I26" s="26"/>
      <c r="J26" s="26"/>
    </row>
    <row r="27" spans="1:10" ht="15.75">
      <c r="A27" s="23">
        <v>8</v>
      </c>
      <c r="B27" s="30" t="s">
        <v>41</v>
      </c>
      <c r="C27" s="23">
        <v>10</v>
      </c>
      <c r="D27" s="23">
        <v>10</v>
      </c>
      <c r="E27" s="23">
        <v>5</v>
      </c>
      <c r="F27" s="23">
        <v>5</v>
      </c>
      <c r="G27" s="23">
        <v>47</v>
      </c>
      <c r="H27" s="26"/>
      <c r="I27" s="26"/>
      <c r="J27" s="26"/>
    </row>
    <row r="28" spans="1:10" ht="15.75">
      <c r="A28" s="23">
        <v>9</v>
      </c>
      <c r="B28" s="30" t="s">
        <v>42</v>
      </c>
      <c r="C28" s="23">
        <v>10</v>
      </c>
      <c r="D28" s="23">
        <v>10</v>
      </c>
      <c r="E28" s="23">
        <v>5</v>
      </c>
      <c r="F28" s="23">
        <v>5</v>
      </c>
      <c r="G28" s="24">
        <v>82</v>
      </c>
      <c r="H28" s="26"/>
      <c r="I28" s="26"/>
      <c r="J28" s="26"/>
    </row>
    <row r="29" spans="1:10" ht="15.75">
      <c r="A29" s="23">
        <v>10</v>
      </c>
      <c r="B29" s="30" t="s">
        <v>43</v>
      </c>
      <c r="C29" s="23">
        <v>10</v>
      </c>
      <c r="D29" s="23">
        <v>10</v>
      </c>
      <c r="E29" s="23">
        <v>5</v>
      </c>
      <c r="F29" s="23">
        <v>5</v>
      </c>
      <c r="G29" s="23">
        <v>76</v>
      </c>
      <c r="H29" s="26"/>
      <c r="I29" s="26"/>
      <c r="J29" s="26"/>
    </row>
    <row r="30" spans="1:10" ht="15.75">
      <c r="A30" s="23">
        <v>11</v>
      </c>
      <c r="B30" s="30" t="s">
        <v>44</v>
      </c>
      <c r="C30" s="23">
        <v>10</v>
      </c>
      <c r="D30" s="23">
        <v>10</v>
      </c>
      <c r="E30" s="23">
        <v>5</v>
      </c>
      <c r="F30" s="23">
        <v>5</v>
      </c>
      <c r="G30" s="24">
        <v>45</v>
      </c>
      <c r="H30" s="26"/>
      <c r="I30" s="26"/>
      <c r="J30" s="26"/>
    </row>
    <row r="31" spans="1:10" ht="15.75">
      <c r="A31" s="23">
        <v>12</v>
      </c>
      <c r="B31" s="30" t="s">
        <v>45</v>
      </c>
      <c r="C31" s="23">
        <v>10</v>
      </c>
      <c r="D31" s="23">
        <v>10</v>
      </c>
      <c r="E31" s="23">
        <v>5</v>
      </c>
      <c r="F31" s="23">
        <v>5</v>
      </c>
      <c r="G31" s="23">
        <v>82</v>
      </c>
      <c r="H31" s="26"/>
      <c r="I31" s="26"/>
      <c r="J31" s="26"/>
    </row>
    <row r="32" spans="1:10" ht="15.75">
      <c r="A32" s="23">
        <v>13</v>
      </c>
      <c r="B32" s="30" t="s">
        <v>46</v>
      </c>
      <c r="C32" s="23">
        <v>10</v>
      </c>
      <c r="D32" s="23">
        <v>10</v>
      </c>
      <c r="E32" s="23">
        <v>5</v>
      </c>
      <c r="F32" s="23">
        <v>5</v>
      </c>
      <c r="G32" s="23">
        <v>61</v>
      </c>
      <c r="H32" s="26"/>
      <c r="I32" s="26"/>
      <c r="J32" s="26"/>
    </row>
    <row r="33" spans="1:10" ht="15.75">
      <c r="A33" s="23">
        <v>14</v>
      </c>
      <c r="B33" s="30" t="s">
        <v>47</v>
      </c>
      <c r="C33" s="23">
        <v>10</v>
      </c>
      <c r="D33" s="23">
        <v>10</v>
      </c>
      <c r="E33" s="23">
        <v>5</v>
      </c>
      <c r="F33" s="23">
        <v>5</v>
      </c>
      <c r="G33" s="23">
        <v>78</v>
      </c>
      <c r="H33" s="26"/>
      <c r="I33" s="26"/>
      <c r="J33" s="26"/>
    </row>
    <row r="34" spans="1:10" ht="15.75">
      <c r="A34" s="23">
        <v>15</v>
      </c>
      <c r="B34" s="30" t="s">
        <v>48</v>
      </c>
      <c r="C34" s="23">
        <v>10</v>
      </c>
      <c r="D34" s="23">
        <v>10</v>
      </c>
      <c r="E34" s="23">
        <v>5</v>
      </c>
      <c r="F34" s="23">
        <v>5</v>
      </c>
      <c r="G34" s="24">
        <v>75</v>
      </c>
      <c r="H34" s="26"/>
      <c r="I34" s="26"/>
      <c r="J34" s="26"/>
    </row>
    <row r="35" spans="1:10" ht="15.75">
      <c r="A35" s="23">
        <v>16</v>
      </c>
      <c r="B35" s="30" t="s">
        <v>101</v>
      </c>
      <c r="C35" s="23">
        <v>10</v>
      </c>
      <c r="D35" s="23">
        <v>10</v>
      </c>
      <c r="E35" s="23">
        <v>5</v>
      </c>
      <c r="F35" s="23">
        <v>5</v>
      </c>
      <c r="G35" s="24">
        <v>62</v>
      </c>
      <c r="H35" s="26"/>
      <c r="I35" s="26"/>
      <c r="J35" s="26"/>
    </row>
    <row r="36" spans="1:10" ht="15.75">
      <c r="A36" s="23">
        <v>17</v>
      </c>
      <c r="B36" s="30" t="s">
        <v>49</v>
      </c>
      <c r="C36" s="23">
        <v>10</v>
      </c>
      <c r="D36" s="23">
        <v>10</v>
      </c>
      <c r="E36" s="23">
        <v>5</v>
      </c>
      <c r="F36" s="23">
        <v>5</v>
      </c>
      <c r="G36" s="23">
        <v>35</v>
      </c>
      <c r="H36" s="26"/>
      <c r="I36" s="26"/>
      <c r="J36" s="26"/>
    </row>
    <row r="37" spans="1:10" ht="15.75">
      <c r="A37" s="23">
        <v>18</v>
      </c>
      <c r="B37" s="30" t="s">
        <v>50</v>
      </c>
      <c r="C37" s="23">
        <v>10</v>
      </c>
      <c r="D37" s="23">
        <v>10</v>
      </c>
      <c r="E37" s="23">
        <v>5</v>
      </c>
      <c r="F37" s="23">
        <v>5</v>
      </c>
      <c r="G37" s="24">
        <v>82</v>
      </c>
      <c r="H37" s="26"/>
      <c r="I37" s="26"/>
      <c r="J37" s="26"/>
    </row>
    <row r="38" spans="1:10" ht="15.75">
      <c r="A38" s="23">
        <v>19</v>
      </c>
      <c r="B38" s="30" t="s">
        <v>51</v>
      </c>
      <c r="C38" s="23">
        <v>10</v>
      </c>
      <c r="D38" s="23">
        <v>10</v>
      </c>
      <c r="E38" s="23">
        <v>5</v>
      </c>
      <c r="F38" s="23">
        <v>5</v>
      </c>
      <c r="G38" s="24">
        <v>70</v>
      </c>
      <c r="H38" s="26"/>
      <c r="I38" s="26"/>
      <c r="J38" s="26"/>
    </row>
    <row r="39" spans="1:10" ht="15.75">
      <c r="A39" s="23">
        <v>20</v>
      </c>
      <c r="B39" s="30" t="s">
        <v>52</v>
      </c>
      <c r="C39" s="23">
        <v>10</v>
      </c>
      <c r="D39" s="23">
        <v>10</v>
      </c>
      <c r="E39" s="23">
        <v>5</v>
      </c>
      <c r="F39" s="23">
        <v>5</v>
      </c>
      <c r="G39" s="24">
        <v>86</v>
      </c>
      <c r="H39" s="26"/>
      <c r="I39" s="26"/>
      <c r="J39" s="26"/>
    </row>
    <row r="40" spans="1:10" ht="15.75">
      <c r="A40" s="23">
        <v>21</v>
      </c>
      <c r="B40" s="30" t="s">
        <v>53</v>
      </c>
      <c r="C40" s="23">
        <v>10</v>
      </c>
      <c r="D40" s="23">
        <v>10</v>
      </c>
      <c r="E40" s="23">
        <v>5</v>
      </c>
      <c r="F40" s="23">
        <v>5</v>
      </c>
      <c r="G40" s="23">
        <v>65</v>
      </c>
      <c r="H40" s="26"/>
      <c r="I40" s="26"/>
      <c r="J40" s="26"/>
    </row>
    <row r="41" spans="1:10" ht="15.75">
      <c r="A41" s="23">
        <v>22</v>
      </c>
      <c r="B41" s="30" t="s">
        <v>54</v>
      </c>
      <c r="C41" s="23">
        <v>10</v>
      </c>
      <c r="D41" s="23">
        <v>10</v>
      </c>
      <c r="E41" s="23">
        <v>5</v>
      </c>
      <c r="F41" s="23">
        <v>5</v>
      </c>
      <c r="G41" s="24">
        <v>87</v>
      </c>
      <c r="H41" s="26"/>
      <c r="I41" s="26"/>
      <c r="J41" s="26"/>
    </row>
    <row r="42" spans="1:10" ht="15.75">
      <c r="A42" s="23">
        <v>23</v>
      </c>
      <c r="B42" s="30" t="s">
        <v>55</v>
      </c>
      <c r="C42" s="23">
        <v>10</v>
      </c>
      <c r="D42" s="23">
        <v>10</v>
      </c>
      <c r="E42" s="23">
        <v>5</v>
      </c>
      <c r="F42" s="23">
        <v>5</v>
      </c>
      <c r="G42" s="24">
        <v>73</v>
      </c>
      <c r="H42" s="26"/>
      <c r="I42" s="26"/>
      <c r="J42" s="26"/>
    </row>
    <row r="43" spans="1:10" ht="15.75">
      <c r="A43" s="23">
        <v>24</v>
      </c>
      <c r="B43" s="30" t="s">
        <v>56</v>
      </c>
      <c r="C43" s="23">
        <v>10</v>
      </c>
      <c r="D43" s="23">
        <v>10</v>
      </c>
      <c r="E43" s="23">
        <v>5</v>
      </c>
      <c r="F43" s="23">
        <v>5</v>
      </c>
      <c r="G43" s="24">
        <v>71</v>
      </c>
      <c r="H43" s="26"/>
      <c r="I43" s="26"/>
      <c r="J43" s="26"/>
    </row>
    <row r="44" spans="1:10" ht="15.75">
      <c r="A44" s="23">
        <v>25</v>
      </c>
      <c r="B44" s="30" t="s">
        <v>57</v>
      </c>
      <c r="C44" s="23">
        <v>10</v>
      </c>
      <c r="D44" s="23">
        <v>10</v>
      </c>
      <c r="E44" s="23">
        <v>5</v>
      </c>
      <c r="F44" s="23">
        <v>5</v>
      </c>
      <c r="G44" s="24">
        <v>68</v>
      </c>
      <c r="H44" s="26"/>
      <c r="I44" s="26"/>
      <c r="J44" s="26"/>
    </row>
    <row r="45" spans="1:10" ht="15.75">
      <c r="A45" s="23">
        <v>26</v>
      </c>
      <c r="B45" s="30" t="s">
        <v>58</v>
      </c>
      <c r="C45" s="23">
        <v>10</v>
      </c>
      <c r="D45" s="23">
        <v>10</v>
      </c>
      <c r="E45" s="23">
        <v>5</v>
      </c>
      <c r="F45" s="23">
        <v>5</v>
      </c>
      <c r="G45" s="23">
        <v>73</v>
      </c>
      <c r="H45" s="26"/>
      <c r="I45" s="26"/>
      <c r="J45" s="26"/>
    </row>
    <row r="46" spans="1:10" ht="15.75">
      <c r="A46" s="23">
        <v>27</v>
      </c>
      <c r="B46" s="30" t="s">
        <v>59</v>
      </c>
      <c r="C46" s="23">
        <v>10</v>
      </c>
      <c r="D46" s="23">
        <v>10</v>
      </c>
      <c r="E46" s="23">
        <v>5</v>
      </c>
      <c r="F46" s="23">
        <v>5</v>
      </c>
      <c r="G46" s="24">
        <v>82</v>
      </c>
      <c r="H46" s="26"/>
      <c r="I46" s="26"/>
      <c r="J46" s="26"/>
    </row>
    <row r="47" spans="1:10" ht="15.75">
      <c r="A47" s="23">
        <v>28</v>
      </c>
      <c r="B47" s="30" t="s">
        <v>60</v>
      </c>
      <c r="C47" s="23">
        <v>10</v>
      </c>
      <c r="D47" s="23">
        <v>10</v>
      </c>
      <c r="E47" s="23">
        <v>5</v>
      </c>
      <c r="F47" s="23">
        <v>5</v>
      </c>
      <c r="G47" s="24">
        <v>53</v>
      </c>
      <c r="H47" s="26"/>
      <c r="I47" s="26"/>
      <c r="J47" s="26"/>
    </row>
    <row r="48" spans="1:10" ht="15.75">
      <c r="A48" s="23">
        <v>29</v>
      </c>
      <c r="B48" s="30" t="s">
        <v>61</v>
      </c>
      <c r="C48" s="23">
        <v>10</v>
      </c>
      <c r="D48" s="23">
        <v>10</v>
      </c>
      <c r="E48" s="23">
        <v>5</v>
      </c>
      <c r="F48" s="23">
        <v>5</v>
      </c>
      <c r="G48" s="23">
        <v>79</v>
      </c>
      <c r="H48" s="26"/>
      <c r="I48" s="26"/>
      <c r="J48" s="26"/>
    </row>
    <row r="49" spans="1:10" ht="15.75">
      <c r="A49" s="23">
        <v>30</v>
      </c>
      <c r="B49" s="30" t="s">
        <v>62</v>
      </c>
      <c r="C49" s="23">
        <v>10</v>
      </c>
      <c r="D49" s="23">
        <v>10</v>
      </c>
      <c r="E49" s="23">
        <v>5</v>
      </c>
      <c r="F49" s="23">
        <v>5</v>
      </c>
      <c r="G49" s="24">
        <v>40</v>
      </c>
      <c r="H49" s="26"/>
      <c r="I49" s="26"/>
      <c r="J49" s="26"/>
    </row>
    <row r="50" spans="1:10" ht="15.75">
      <c r="A50" s="23">
        <v>31</v>
      </c>
      <c r="B50" s="30" t="s">
        <v>63</v>
      </c>
      <c r="C50" s="23">
        <v>10</v>
      </c>
      <c r="D50" s="23">
        <v>10</v>
      </c>
      <c r="E50" s="23">
        <v>5</v>
      </c>
      <c r="F50" s="23">
        <v>5</v>
      </c>
      <c r="G50" s="23">
        <v>40</v>
      </c>
      <c r="H50" s="26"/>
      <c r="I50" s="26"/>
      <c r="J50" s="26"/>
    </row>
    <row r="51" spans="1:10" ht="15.75">
      <c r="A51" s="23">
        <v>32</v>
      </c>
      <c r="B51" s="30" t="s">
        <v>64</v>
      </c>
      <c r="C51" s="23">
        <v>10</v>
      </c>
      <c r="D51" s="23">
        <v>10</v>
      </c>
      <c r="E51" s="23">
        <v>5</v>
      </c>
      <c r="F51" s="23">
        <v>5</v>
      </c>
      <c r="G51" s="23">
        <v>61</v>
      </c>
      <c r="H51" s="26"/>
      <c r="I51" s="26"/>
      <c r="J51" s="26"/>
    </row>
    <row r="52" spans="1:10" ht="15.75">
      <c r="A52" s="23">
        <v>33</v>
      </c>
      <c r="B52" s="30" t="s">
        <v>65</v>
      </c>
      <c r="C52" s="23">
        <v>10</v>
      </c>
      <c r="D52" s="23">
        <v>10</v>
      </c>
      <c r="E52" s="23">
        <v>5</v>
      </c>
      <c r="F52" s="23">
        <v>5</v>
      </c>
      <c r="G52" s="24">
        <v>88</v>
      </c>
      <c r="H52" s="26"/>
      <c r="I52" s="26"/>
      <c r="J52" s="26"/>
    </row>
    <row r="53" spans="1:10" ht="15.75">
      <c r="A53" s="23">
        <v>34</v>
      </c>
      <c r="B53" s="30" t="s">
        <v>66</v>
      </c>
      <c r="C53" s="23">
        <v>10</v>
      </c>
      <c r="D53" s="23">
        <v>10</v>
      </c>
      <c r="E53" s="23">
        <v>5</v>
      </c>
      <c r="F53" s="23">
        <v>5</v>
      </c>
      <c r="G53" s="23">
        <v>59</v>
      </c>
      <c r="H53" s="26"/>
      <c r="I53" s="26"/>
      <c r="J53" s="26"/>
    </row>
    <row r="54" spans="1:10" ht="15.75">
      <c r="A54" s="23">
        <v>35</v>
      </c>
      <c r="B54" s="30" t="s">
        <v>67</v>
      </c>
      <c r="C54" s="23">
        <v>10</v>
      </c>
      <c r="D54" s="23">
        <v>10</v>
      </c>
      <c r="E54" s="23">
        <v>5</v>
      </c>
      <c r="F54" s="23">
        <v>5</v>
      </c>
      <c r="G54" s="24">
        <v>55</v>
      </c>
      <c r="H54" s="26"/>
      <c r="I54" s="26"/>
      <c r="J54" s="26"/>
    </row>
    <row r="55" spans="1:10" ht="15.75">
      <c r="A55" s="23">
        <v>36</v>
      </c>
      <c r="B55" s="30" t="s">
        <v>68</v>
      </c>
      <c r="C55" s="23">
        <v>10</v>
      </c>
      <c r="D55" s="23">
        <v>10</v>
      </c>
      <c r="E55" s="23">
        <v>5</v>
      </c>
      <c r="F55" s="23">
        <v>5</v>
      </c>
      <c r="G55" s="24">
        <v>68</v>
      </c>
      <c r="H55" s="26"/>
      <c r="I55" s="26"/>
      <c r="J55" s="26"/>
    </row>
    <row r="56" spans="1:10" ht="15.75">
      <c r="A56" s="23">
        <v>37</v>
      </c>
      <c r="B56" s="30" t="s">
        <v>69</v>
      </c>
      <c r="C56" s="23">
        <v>10</v>
      </c>
      <c r="D56" s="23">
        <v>10</v>
      </c>
      <c r="E56" s="23">
        <v>5</v>
      </c>
      <c r="F56" s="23">
        <v>5</v>
      </c>
      <c r="G56" s="23">
        <v>89</v>
      </c>
      <c r="H56" s="26"/>
      <c r="I56" s="26"/>
      <c r="J56" s="26"/>
    </row>
    <row r="57" spans="1:10" ht="15.75">
      <c r="A57" s="23">
        <v>38</v>
      </c>
      <c r="B57" s="30" t="s">
        <v>70</v>
      </c>
      <c r="C57" s="23">
        <v>10</v>
      </c>
      <c r="D57" s="23">
        <v>10</v>
      </c>
      <c r="E57" s="23">
        <v>5</v>
      </c>
      <c r="F57" s="23">
        <v>5</v>
      </c>
      <c r="G57" s="23">
        <v>43</v>
      </c>
      <c r="H57" s="26"/>
      <c r="I57" s="26"/>
      <c r="J57" s="26"/>
    </row>
    <row r="58" spans="1:10" ht="15.75">
      <c r="A58" s="23">
        <v>39</v>
      </c>
      <c r="B58" s="30" t="s">
        <v>71</v>
      </c>
      <c r="C58" s="23">
        <v>10</v>
      </c>
      <c r="D58" s="23">
        <v>10</v>
      </c>
      <c r="E58" s="23">
        <v>5</v>
      </c>
      <c r="F58" s="23">
        <v>5</v>
      </c>
      <c r="G58" s="24">
        <v>54</v>
      </c>
      <c r="H58" s="26"/>
      <c r="I58" s="26"/>
      <c r="J58" s="26"/>
    </row>
    <row r="59" spans="1:10" ht="15.75">
      <c r="A59" s="23">
        <v>40</v>
      </c>
      <c r="B59" s="30" t="s">
        <v>72</v>
      </c>
      <c r="C59" s="23">
        <v>10</v>
      </c>
      <c r="D59" s="23">
        <v>10</v>
      </c>
      <c r="E59" s="23">
        <v>5</v>
      </c>
      <c r="F59" s="23">
        <v>5</v>
      </c>
      <c r="G59" s="23">
        <v>77</v>
      </c>
      <c r="H59" s="26"/>
      <c r="I59" s="26"/>
      <c r="J59" s="26"/>
    </row>
    <row r="60" spans="1:10" ht="15.75">
      <c r="A60" s="23">
        <v>41</v>
      </c>
      <c r="B60" s="30" t="s">
        <v>73</v>
      </c>
      <c r="C60" s="23">
        <v>10</v>
      </c>
      <c r="D60" s="23">
        <v>10</v>
      </c>
      <c r="E60" s="23">
        <v>5</v>
      </c>
      <c r="F60" s="23">
        <v>5</v>
      </c>
      <c r="G60" s="23">
        <v>46</v>
      </c>
      <c r="H60" s="26"/>
      <c r="I60" s="26"/>
      <c r="J60" s="26"/>
    </row>
    <row r="61" spans="1:10" ht="15.75">
      <c r="A61" s="23">
        <v>42</v>
      </c>
      <c r="B61" s="30" t="s">
        <v>74</v>
      </c>
      <c r="C61" s="23">
        <v>10</v>
      </c>
      <c r="D61" s="23">
        <v>10</v>
      </c>
      <c r="E61" s="23">
        <v>5</v>
      </c>
      <c r="F61" s="23">
        <v>5</v>
      </c>
      <c r="G61" s="23">
        <v>51</v>
      </c>
      <c r="H61" s="26"/>
      <c r="I61" s="26"/>
      <c r="J61" s="26"/>
    </row>
    <row r="62" spans="1:10" ht="15.75">
      <c r="A62" s="23">
        <v>43</v>
      </c>
      <c r="B62" s="30" t="s">
        <v>75</v>
      </c>
      <c r="C62" s="23">
        <v>10</v>
      </c>
      <c r="D62" s="23">
        <v>10</v>
      </c>
      <c r="E62" s="23">
        <v>5</v>
      </c>
      <c r="F62" s="23">
        <v>5</v>
      </c>
      <c r="G62" s="23">
        <v>83</v>
      </c>
      <c r="H62" s="26"/>
      <c r="I62" s="26"/>
      <c r="J62" s="26"/>
    </row>
    <row r="63" spans="1:10" ht="15.75">
      <c r="A63" s="23">
        <v>44</v>
      </c>
      <c r="B63" s="30" t="s">
        <v>76</v>
      </c>
      <c r="C63" s="23">
        <v>10</v>
      </c>
      <c r="D63" s="23">
        <v>10</v>
      </c>
      <c r="E63" s="23">
        <v>5</v>
      </c>
      <c r="F63" s="23">
        <v>5</v>
      </c>
      <c r="G63" s="23">
        <v>76</v>
      </c>
      <c r="H63" s="26"/>
      <c r="I63" s="26"/>
      <c r="J63" s="26"/>
    </row>
    <row r="64" spans="1:10" ht="15.75">
      <c r="A64" s="23">
        <v>45</v>
      </c>
      <c r="B64" s="30" t="s">
        <v>77</v>
      </c>
      <c r="C64" s="23">
        <v>10</v>
      </c>
      <c r="D64" s="23">
        <v>10</v>
      </c>
      <c r="E64" s="23">
        <v>5</v>
      </c>
      <c r="F64" s="23">
        <v>5</v>
      </c>
      <c r="G64" s="23">
        <v>72</v>
      </c>
      <c r="H64" s="26"/>
      <c r="I64" s="26"/>
      <c r="J64" s="26"/>
    </row>
    <row r="65" spans="1:10" ht="15.75">
      <c r="A65" s="23">
        <v>46</v>
      </c>
      <c r="B65" s="30" t="s">
        <v>78</v>
      </c>
      <c r="C65" s="23">
        <v>10</v>
      </c>
      <c r="D65" s="23">
        <v>10</v>
      </c>
      <c r="E65" s="23">
        <v>5</v>
      </c>
      <c r="F65" s="23">
        <v>5</v>
      </c>
      <c r="G65" s="23">
        <v>69</v>
      </c>
      <c r="H65" s="26"/>
      <c r="I65" s="26"/>
      <c r="J65" s="26"/>
    </row>
    <row r="66" spans="1:10" ht="15.75">
      <c r="A66" s="23">
        <v>47</v>
      </c>
      <c r="B66" s="30" t="s">
        <v>79</v>
      </c>
      <c r="C66" s="23">
        <v>10</v>
      </c>
      <c r="D66" s="23">
        <v>10</v>
      </c>
      <c r="E66" s="23">
        <v>5</v>
      </c>
      <c r="F66" s="23">
        <v>5</v>
      </c>
      <c r="G66" s="23">
        <v>72</v>
      </c>
      <c r="H66" s="26"/>
      <c r="I66" s="26"/>
      <c r="J66" s="26"/>
    </row>
    <row r="67" spans="1:10" ht="15.75">
      <c r="A67" s="23">
        <v>48</v>
      </c>
      <c r="B67" s="30" t="s">
        <v>80</v>
      </c>
      <c r="C67" s="23">
        <v>10</v>
      </c>
      <c r="D67" s="23">
        <v>10</v>
      </c>
      <c r="E67" s="23">
        <v>5</v>
      </c>
      <c r="F67" s="23">
        <v>5</v>
      </c>
      <c r="G67" s="23">
        <v>52</v>
      </c>
      <c r="H67" s="26"/>
      <c r="I67" s="26"/>
      <c r="J67" s="26"/>
    </row>
    <row r="68" spans="1:10" s="13" customFormat="1">
      <c r="A68" s="41" t="s">
        <v>20</v>
      </c>
      <c r="B68" s="41"/>
      <c r="C68" s="12">
        <f>SUM(C20:C67)</f>
        <v>480</v>
      </c>
      <c r="D68" s="12">
        <f t="shared" ref="D68:F68" si="0">SUM(D20:D67)</f>
        <v>480</v>
      </c>
      <c r="E68" s="12">
        <f t="shared" si="0"/>
        <v>240</v>
      </c>
      <c r="F68" s="12">
        <f t="shared" si="0"/>
        <v>240</v>
      </c>
      <c r="G68" s="12">
        <f>SUM(G20:G67)</f>
        <v>3184</v>
      </c>
    </row>
    <row r="69" spans="1:10" s="13" customFormat="1">
      <c r="A69" s="41" t="s">
        <v>21</v>
      </c>
      <c r="B69" s="41"/>
      <c r="C69" s="12">
        <f>C68</f>
        <v>480</v>
      </c>
      <c r="D69" s="12">
        <f>D68</f>
        <v>480</v>
      </c>
      <c r="E69" s="12">
        <f>E68</f>
        <v>240</v>
      </c>
      <c r="F69" s="12">
        <f>F68</f>
        <v>240</v>
      </c>
      <c r="G69" s="12">
        <v>4800</v>
      </c>
    </row>
    <row r="70" spans="1:10" s="13" customFormat="1">
      <c r="A70" s="41" t="s">
        <v>22</v>
      </c>
      <c r="B70" s="41"/>
      <c r="C70" s="12">
        <f>C68/C69*100</f>
        <v>100</v>
      </c>
      <c r="D70" s="12">
        <f t="shared" ref="D70:F70" si="1">D68/D69*100</f>
        <v>100</v>
      </c>
      <c r="E70" s="12">
        <f t="shared" si="1"/>
        <v>100</v>
      </c>
      <c r="F70" s="12">
        <f t="shared" si="1"/>
        <v>100</v>
      </c>
      <c r="G70" s="27">
        <f>G68/G69*100</f>
        <v>66.333333333333329</v>
      </c>
    </row>
    <row r="71" spans="1:10" s="13" customFormat="1">
      <c r="A71" s="41" t="s">
        <v>23</v>
      </c>
      <c r="B71" s="41"/>
      <c r="C71" s="12">
        <v>5</v>
      </c>
      <c r="D71" s="12">
        <v>5</v>
      </c>
      <c r="E71" s="12">
        <v>5</v>
      </c>
      <c r="F71" s="12">
        <v>5</v>
      </c>
      <c r="G71" s="12">
        <v>3</v>
      </c>
    </row>
    <row r="74" spans="1:10">
      <c r="B74" s="11" t="s">
        <v>24</v>
      </c>
      <c r="C74" s="11" t="s">
        <v>23</v>
      </c>
      <c r="D74" s="11" t="s">
        <v>25</v>
      </c>
      <c r="G74" s="6"/>
    </row>
    <row r="75" spans="1:10">
      <c r="B75" s="28" t="s">
        <v>26</v>
      </c>
      <c r="C75" s="23">
        <v>1</v>
      </c>
      <c r="D75" s="23">
        <v>20</v>
      </c>
      <c r="E75">
        <v>0.2</v>
      </c>
      <c r="G75" s="6"/>
    </row>
    <row r="76" spans="1:10">
      <c r="B76" s="28" t="s">
        <v>27</v>
      </c>
      <c r="C76" s="23">
        <v>2</v>
      </c>
      <c r="D76" s="23">
        <v>20</v>
      </c>
      <c r="E76">
        <v>0.4</v>
      </c>
      <c r="G76" s="6"/>
    </row>
    <row r="77" spans="1:10">
      <c r="B77" s="28" t="s">
        <v>28</v>
      </c>
      <c r="C77" s="23">
        <v>3</v>
      </c>
      <c r="D77" s="23">
        <v>20</v>
      </c>
      <c r="E77">
        <v>0.6</v>
      </c>
      <c r="G77" s="6"/>
    </row>
    <row r="78" spans="1:10">
      <c r="B78" s="28" t="s">
        <v>29</v>
      </c>
      <c r="C78" s="23">
        <v>4</v>
      </c>
      <c r="D78" s="23">
        <v>20</v>
      </c>
      <c r="E78">
        <v>0.8</v>
      </c>
      <c r="G78" s="6"/>
    </row>
    <row r="79" spans="1:10">
      <c r="B79" s="28" t="s">
        <v>30</v>
      </c>
      <c r="C79" s="23">
        <v>5</v>
      </c>
      <c r="D79" s="23">
        <v>20</v>
      </c>
      <c r="E79">
        <v>1</v>
      </c>
      <c r="G79" s="6"/>
    </row>
    <row r="80" spans="1:10">
      <c r="G80" s="6"/>
    </row>
    <row r="81" spans="1:10" ht="15" customHeight="1">
      <c r="A81" s="37" t="s">
        <v>7</v>
      </c>
      <c r="B81" s="38"/>
      <c r="C81" s="32" t="s">
        <v>13</v>
      </c>
      <c r="D81" s="32" t="s">
        <v>14</v>
      </c>
      <c r="E81" s="32" t="s">
        <v>15</v>
      </c>
      <c r="F81" s="32" t="s">
        <v>16</v>
      </c>
      <c r="G81" s="32" t="s">
        <v>102</v>
      </c>
      <c r="H81" s="42" t="s">
        <v>31</v>
      </c>
      <c r="I81" s="42" t="s">
        <v>32</v>
      </c>
      <c r="J81" s="42" t="s">
        <v>33</v>
      </c>
    </row>
    <row r="82" spans="1:10">
      <c r="A82" s="39"/>
      <c r="B82" s="40"/>
      <c r="C82" s="33"/>
      <c r="D82" s="33"/>
      <c r="E82" s="33"/>
      <c r="F82" s="33"/>
      <c r="G82" s="33"/>
      <c r="H82" s="43"/>
      <c r="I82" s="43"/>
      <c r="J82" s="43"/>
    </row>
    <row r="83" spans="1:10" ht="60">
      <c r="A83" s="10" t="s">
        <v>2</v>
      </c>
      <c r="B83" s="29" t="s">
        <v>82</v>
      </c>
      <c r="C83" s="17">
        <v>1</v>
      </c>
      <c r="D83" s="17">
        <v>1</v>
      </c>
      <c r="E83" s="17">
        <v>1</v>
      </c>
      <c r="F83" s="17">
        <v>1</v>
      </c>
      <c r="G83" s="18">
        <v>0.6</v>
      </c>
      <c r="H83" s="18">
        <v>4.5999999999999996</v>
      </c>
      <c r="I83" s="18">
        <v>5</v>
      </c>
      <c r="J83" s="19">
        <f>H83/I83*100</f>
        <v>92</v>
      </c>
    </row>
    <row r="84" spans="1:10" ht="45">
      <c r="A84" s="10" t="s">
        <v>3</v>
      </c>
      <c r="B84" s="29" t="s">
        <v>83</v>
      </c>
      <c r="C84" s="17">
        <v>1</v>
      </c>
      <c r="D84" s="17">
        <v>1</v>
      </c>
      <c r="E84" s="17">
        <v>1</v>
      </c>
      <c r="F84" s="17">
        <v>1</v>
      </c>
      <c r="G84" s="18">
        <v>0.6</v>
      </c>
      <c r="H84" s="18">
        <v>4.5999999999999996</v>
      </c>
      <c r="I84" s="18">
        <v>5</v>
      </c>
      <c r="J84" s="19">
        <f>H84/I84*100</f>
        <v>92</v>
      </c>
    </row>
    <row r="85" spans="1:10" ht="45">
      <c r="A85" s="10" t="s">
        <v>4</v>
      </c>
      <c r="B85" s="29" t="s">
        <v>84</v>
      </c>
      <c r="C85" s="17">
        <v>1</v>
      </c>
      <c r="D85" s="17">
        <v>1</v>
      </c>
      <c r="E85" s="17">
        <v>1</v>
      </c>
      <c r="F85" s="17">
        <v>1</v>
      </c>
      <c r="G85" s="18">
        <v>0.6</v>
      </c>
      <c r="H85" s="18">
        <v>4.5999999999999996</v>
      </c>
      <c r="I85" s="18">
        <v>5</v>
      </c>
      <c r="J85" s="19">
        <f>H85/I85*100</f>
        <v>92</v>
      </c>
    </row>
    <row r="86" spans="1:10" ht="45">
      <c r="A86" s="10" t="s">
        <v>5</v>
      </c>
      <c r="B86" s="29" t="s">
        <v>85</v>
      </c>
      <c r="C86" s="17">
        <v>1</v>
      </c>
      <c r="D86" s="17">
        <v>1</v>
      </c>
      <c r="E86" s="17">
        <v>1</v>
      </c>
      <c r="F86" s="17">
        <v>1</v>
      </c>
      <c r="G86" s="18">
        <v>0.6</v>
      </c>
      <c r="H86" s="18">
        <v>4.5999999999999996</v>
      </c>
      <c r="I86" s="18">
        <v>5</v>
      </c>
      <c r="J86" s="19">
        <f>H86/I86*100</f>
        <v>92</v>
      </c>
    </row>
  </sheetData>
  <mergeCells count="19">
    <mergeCell ref="G81:G82"/>
    <mergeCell ref="H81:H82"/>
    <mergeCell ref="I81:I82"/>
    <mergeCell ref="C81:C82"/>
    <mergeCell ref="A1:D1"/>
    <mergeCell ref="A2:F2"/>
    <mergeCell ref="A3:C3"/>
    <mergeCell ref="J8:J10"/>
    <mergeCell ref="A10:G10"/>
    <mergeCell ref="A11:B12"/>
    <mergeCell ref="A68:B68"/>
    <mergeCell ref="A69:B69"/>
    <mergeCell ref="A70:B70"/>
    <mergeCell ref="A71:B71"/>
    <mergeCell ref="A81:B82"/>
    <mergeCell ref="J81:J82"/>
    <mergeCell ref="D81:D82"/>
    <mergeCell ref="E81:E82"/>
    <mergeCell ref="F81:F8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6"/>
  <sheetViews>
    <sheetView workbookViewId="0">
      <selection activeCell="G12" sqref="G12"/>
    </sheetView>
  </sheetViews>
  <sheetFormatPr defaultRowHeight="15"/>
  <cols>
    <col min="2" max="2" width="30.5703125" customWidth="1"/>
    <col min="8" max="8" width="10.42578125" customWidth="1"/>
    <col min="9" max="9" width="10" customWidth="1"/>
    <col min="10" max="10" width="11.28515625" customWidth="1"/>
  </cols>
  <sheetData>
    <row r="1" spans="1:10">
      <c r="A1" s="34" t="s">
        <v>86</v>
      </c>
      <c r="B1" s="34"/>
      <c r="C1" s="34"/>
      <c r="D1" s="34"/>
      <c r="E1" s="1"/>
      <c r="F1" s="1"/>
    </row>
    <row r="2" spans="1:10">
      <c r="A2" s="34" t="s">
        <v>0</v>
      </c>
      <c r="B2" s="34"/>
      <c r="C2" s="34"/>
      <c r="D2" s="34"/>
      <c r="E2" s="34"/>
      <c r="F2" s="34"/>
    </row>
    <row r="3" spans="1:10">
      <c r="A3" s="34" t="s">
        <v>1</v>
      </c>
      <c r="B3" s="34"/>
      <c r="C3" s="34"/>
      <c r="D3" s="1"/>
      <c r="E3" s="1"/>
      <c r="F3" s="1"/>
    </row>
    <row r="5" spans="1:10" ht="47.25" customHeight="1">
      <c r="A5" s="2" t="s">
        <v>2</v>
      </c>
      <c r="B5" s="29" t="s">
        <v>87</v>
      </c>
    </row>
    <row r="6" spans="1:10" ht="60">
      <c r="A6" s="2" t="s">
        <v>3</v>
      </c>
      <c r="B6" s="29" t="s">
        <v>88</v>
      </c>
    </row>
    <row r="7" spans="1:10" ht="60">
      <c r="A7" s="2" t="s">
        <v>4</v>
      </c>
      <c r="B7" s="29" t="s">
        <v>89</v>
      </c>
    </row>
    <row r="8" spans="1:10" ht="30">
      <c r="A8" s="2" t="s">
        <v>5</v>
      </c>
      <c r="B8" s="29" t="s">
        <v>90</v>
      </c>
      <c r="C8" s="4"/>
      <c r="D8" s="5"/>
      <c r="E8" s="5"/>
      <c r="F8" s="5"/>
      <c r="G8" s="6"/>
      <c r="J8" s="35"/>
    </row>
    <row r="9" spans="1:10">
      <c r="A9" s="9"/>
      <c r="B9" s="5"/>
      <c r="C9" s="8"/>
      <c r="D9" s="8"/>
      <c r="E9" s="8"/>
      <c r="F9" s="8"/>
      <c r="G9" s="6"/>
      <c r="J9" s="35"/>
    </row>
    <row r="10" spans="1:10">
      <c r="A10" s="36" t="s">
        <v>6</v>
      </c>
      <c r="B10" s="36"/>
      <c r="C10" s="36"/>
      <c r="D10" s="36"/>
      <c r="E10" s="36"/>
      <c r="F10" s="36"/>
      <c r="G10" s="36"/>
      <c r="J10" s="35"/>
    </row>
    <row r="11" spans="1:10">
      <c r="A11" s="37" t="s">
        <v>7</v>
      </c>
      <c r="B11" s="38"/>
      <c r="C11" s="11" t="s">
        <v>8</v>
      </c>
      <c r="D11" s="11" t="s">
        <v>9</v>
      </c>
      <c r="E11" s="11" t="s">
        <v>10</v>
      </c>
      <c r="F11" s="11" t="s">
        <v>11</v>
      </c>
      <c r="G11" s="12" t="s">
        <v>12</v>
      </c>
      <c r="H11" s="13"/>
    </row>
    <row r="12" spans="1:10" ht="45">
      <c r="A12" s="39"/>
      <c r="B12" s="40"/>
      <c r="C12" s="14" t="s">
        <v>13</v>
      </c>
      <c r="D12" s="14" t="s">
        <v>14</v>
      </c>
      <c r="E12" s="14" t="s">
        <v>15</v>
      </c>
      <c r="F12" s="15" t="s">
        <v>16</v>
      </c>
      <c r="G12" s="16" t="s">
        <v>102</v>
      </c>
    </row>
    <row r="13" spans="1:10" ht="45">
      <c r="A13" s="2" t="s">
        <v>2</v>
      </c>
      <c r="B13" s="29" t="s">
        <v>87</v>
      </c>
      <c r="C13" s="17" t="s">
        <v>17</v>
      </c>
      <c r="D13" s="17" t="s">
        <v>17</v>
      </c>
      <c r="E13" s="17" t="s">
        <v>17</v>
      </c>
      <c r="F13" s="17" t="s">
        <v>17</v>
      </c>
      <c r="G13" s="18" t="s">
        <v>17</v>
      </c>
    </row>
    <row r="14" spans="1:10" ht="60">
      <c r="A14" s="2" t="s">
        <v>3</v>
      </c>
      <c r="B14" s="29" t="s">
        <v>88</v>
      </c>
      <c r="C14" s="17" t="s">
        <v>17</v>
      </c>
      <c r="D14" s="17" t="s">
        <v>17</v>
      </c>
      <c r="E14" s="17" t="s">
        <v>17</v>
      </c>
      <c r="F14" s="17" t="s">
        <v>17</v>
      </c>
      <c r="G14" s="18" t="s">
        <v>17</v>
      </c>
    </row>
    <row r="15" spans="1:10" ht="60">
      <c r="A15" s="2" t="s">
        <v>4</v>
      </c>
      <c r="B15" s="29" t="s">
        <v>89</v>
      </c>
      <c r="C15" s="17" t="s">
        <v>17</v>
      </c>
      <c r="D15" s="17" t="s">
        <v>17</v>
      </c>
      <c r="E15" s="17" t="s">
        <v>17</v>
      </c>
      <c r="F15" s="17" t="s">
        <v>17</v>
      </c>
      <c r="G15" s="18" t="s">
        <v>17</v>
      </c>
    </row>
    <row r="16" spans="1:10" ht="30">
      <c r="A16" s="2" t="s">
        <v>5</v>
      </c>
      <c r="B16" s="29" t="s">
        <v>90</v>
      </c>
      <c r="C16" s="17" t="s">
        <v>17</v>
      </c>
      <c r="D16" s="17" t="s">
        <v>17</v>
      </c>
      <c r="E16" s="17" t="s">
        <v>17</v>
      </c>
      <c r="F16" s="17" t="s">
        <v>17</v>
      </c>
      <c r="G16" s="18" t="s">
        <v>17</v>
      </c>
    </row>
    <row r="17" spans="1:10">
      <c r="A17" s="6"/>
      <c r="G17" s="6"/>
    </row>
    <row r="18" spans="1:10">
      <c r="A18" s="6"/>
      <c r="G18" s="6"/>
    </row>
    <row r="19" spans="1:10" s="22" customFormat="1" ht="45">
      <c r="A19" s="19" t="s">
        <v>18</v>
      </c>
      <c r="B19" s="20" t="s">
        <v>19</v>
      </c>
      <c r="C19" s="20" t="s">
        <v>13</v>
      </c>
      <c r="D19" s="20" t="s">
        <v>14</v>
      </c>
      <c r="E19" s="20" t="s">
        <v>15</v>
      </c>
      <c r="F19" s="21" t="s">
        <v>16</v>
      </c>
      <c r="G19" s="16" t="s">
        <v>102</v>
      </c>
    </row>
    <row r="20" spans="1:10" ht="15.75">
      <c r="A20" s="23">
        <v>1</v>
      </c>
      <c r="B20" s="30" t="s">
        <v>34</v>
      </c>
      <c r="C20" s="23">
        <v>10</v>
      </c>
      <c r="D20" s="23">
        <v>10</v>
      </c>
      <c r="E20" s="23">
        <v>5</v>
      </c>
      <c r="F20" s="23">
        <v>5</v>
      </c>
      <c r="G20" s="31">
        <v>63</v>
      </c>
      <c r="H20" s="26"/>
      <c r="I20" s="26"/>
      <c r="J20" s="26"/>
    </row>
    <row r="21" spans="1:10" ht="15.75">
      <c r="A21" s="23">
        <v>2</v>
      </c>
      <c r="B21" s="30" t="s">
        <v>35</v>
      </c>
      <c r="C21" s="23">
        <v>10</v>
      </c>
      <c r="D21" s="23">
        <v>10</v>
      </c>
      <c r="E21" s="23">
        <v>5</v>
      </c>
      <c r="F21" s="23">
        <v>5</v>
      </c>
      <c r="G21" s="31">
        <v>68</v>
      </c>
      <c r="H21" s="26"/>
      <c r="I21" s="26"/>
      <c r="J21" s="26"/>
    </row>
    <row r="22" spans="1:10" ht="15.75">
      <c r="A22" s="23">
        <v>3</v>
      </c>
      <c r="B22" s="30" t="s">
        <v>36</v>
      </c>
      <c r="C22" s="23">
        <v>10</v>
      </c>
      <c r="D22" s="23">
        <v>10</v>
      </c>
      <c r="E22" s="23">
        <v>5</v>
      </c>
      <c r="F22" s="23">
        <v>5</v>
      </c>
      <c r="G22" s="31">
        <v>55</v>
      </c>
      <c r="H22" s="26"/>
      <c r="I22" s="26"/>
      <c r="J22" s="26"/>
    </row>
    <row r="23" spans="1:10" ht="15.75">
      <c r="A23" s="23">
        <v>4</v>
      </c>
      <c r="B23" s="30" t="s">
        <v>37</v>
      </c>
      <c r="C23" s="23">
        <v>10</v>
      </c>
      <c r="D23" s="23">
        <v>10</v>
      </c>
      <c r="E23" s="23">
        <v>5</v>
      </c>
      <c r="F23" s="23">
        <v>5</v>
      </c>
      <c r="G23" s="31">
        <v>86</v>
      </c>
      <c r="H23" s="26"/>
      <c r="I23" s="26"/>
      <c r="J23" s="26"/>
    </row>
    <row r="24" spans="1:10" ht="15.75">
      <c r="A24" s="23">
        <v>5</v>
      </c>
      <c r="B24" s="30" t="s">
        <v>38</v>
      </c>
      <c r="C24" s="23">
        <v>10</v>
      </c>
      <c r="D24" s="23">
        <v>10</v>
      </c>
      <c r="E24" s="23">
        <v>5</v>
      </c>
      <c r="F24" s="23">
        <v>5</v>
      </c>
      <c r="G24" s="31">
        <v>76</v>
      </c>
      <c r="H24" s="26"/>
      <c r="I24" s="26"/>
      <c r="J24" s="26"/>
    </row>
    <row r="25" spans="1:10" ht="15.75">
      <c r="A25" s="23">
        <v>6</v>
      </c>
      <c r="B25" s="30" t="s">
        <v>39</v>
      </c>
      <c r="C25" s="23">
        <v>10</v>
      </c>
      <c r="D25" s="23">
        <v>10</v>
      </c>
      <c r="E25" s="23">
        <v>5</v>
      </c>
      <c r="F25" s="23">
        <v>5</v>
      </c>
      <c r="G25" s="31">
        <v>58</v>
      </c>
      <c r="H25" s="26"/>
      <c r="I25" s="26"/>
      <c r="J25" s="26"/>
    </row>
    <row r="26" spans="1:10" ht="15.75">
      <c r="A26" s="23">
        <v>7</v>
      </c>
      <c r="B26" s="30" t="s">
        <v>40</v>
      </c>
      <c r="C26" s="23">
        <v>10</v>
      </c>
      <c r="D26" s="23">
        <v>10</v>
      </c>
      <c r="E26" s="23">
        <v>5</v>
      </c>
      <c r="F26" s="23">
        <v>5</v>
      </c>
      <c r="G26" s="31">
        <v>55</v>
      </c>
      <c r="H26" s="26"/>
      <c r="I26" s="26"/>
      <c r="J26" s="26"/>
    </row>
    <row r="27" spans="1:10" ht="15.75">
      <c r="A27" s="23">
        <v>8</v>
      </c>
      <c r="B27" s="30" t="s">
        <v>41</v>
      </c>
      <c r="C27" s="23">
        <v>10</v>
      </c>
      <c r="D27" s="23">
        <v>10</v>
      </c>
      <c r="E27" s="23">
        <v>5</v>
      </c>
      <c r="F27" s="23">
        <v>5</v>
      </c>
      <c r="G27" s="31">
        <v>46</v>
      </c>
      <c r="H27" s="26"/>
      <c r="I27" s="26"/>
      <c r="J27" s="26"/>
    </row>
    <row r="28" spans="1:10" ht="15.75">
      <c r="A28" s="23">
        <v>9</v>
      </c>
      <c r="B28" s="30" t="s">
        <v>42</v>
      </c>
      <c r="C28" s="23">
        <v>10</v>
      </c>
      <c r="D28" s="23">
        <v>10</v>
      </c>
      <c r="E28" s="23">
        <v>5</v>
      </c>
      <c r="F28" s="23">
        <v>5</v>
      </c>
      <c r="G28" s="31">
        <v>79</v>
      </c>
      <c r="H28" s="26"/>
      <c r="I28" s="26"/>
      <c r="J28" s="26"/>
    </row>
    <row r="29" spans="1:10" ht="15.75">
      <c r="A29" s="23">
        <v>10</v>
      </c>
      <c r="B29" s="30" t="s">
        <v>43</v>
      </c>
      <c r="C29" s="23">
        <v>10</v>
      </c>
      <c r="D29" s="23">
        <v>10</v>
      </c>
      <c r="E29" s="23">
        <v>5</v>
      </c>
      <c r="F29" s="23">
        <v>5</v>
      </c>
      <c r="G29" s="31">
        <v>72</v>
      </c>
      <c r="H29" s="26"/>
      <c r="I29" s="26"/>
      <c r="J29" s="26"/>
    </row>
    <row r="30" spans="1:10" ht="15.75">
      <c r="A30" s="23">
        <v>11</v>
      </c>
      <c r="B30" s="30" t="s">
        <v>44</v>
      </c>
      <c r="C30" s="23">
        <v>10</v>
      </c>
      <c r="D30" s="23">
        <v>10</v>
      </c>
      <c r="E30" s="23">
        <v>5</v>
      </c>
      <c r="F30" s="23">
        <v>5</v>
      </c>
      <c r="G30" s="31">
        <v>24</v>
      </c>
      <c r="H30" s="26"/>
      <c r="I30" s="26"/>
      <c r="J30" s="26"/>
    </row>
    <row r="31" spans="1:10" ht="15.75">
      <c r="A31" s="23">
        <v>12</v>
      </c>
      <c r="B31" s="30" t="s">
        <v>45</v>
      </c>
      <c r="C31" s="23">
        <v>10</v>
      </c>
      <c r="D31" s="23">
        <v>10</v>
      </c>
      <c r="E31" s="23">
        <v>5</v>
      </c>
      <c r="F31" s="23">
        <v>5</v>
      </c>
      <c r="G31" s="31">
        <v>82</v>
      </c>
      <c r="H31" s="26"/>
      <c r="I31" s="26"/>
      <c r="J31" s="26"/>
    </row>
    <row r="32" spans="1:10" ht="15.75">
      <c r="A32" s="23">
        <v>13</v>
      </c>
      <c r="B32" s="30" t="s">
        <v>46</v>
      </c>
      <c r="C32" s="23">
        <v>10</v>
      </c>
      <c r="D32" s="23">
        <v>10</v>
      </c>
      <c r="E32" s="23">
        <v>5</v>
      </c>
      <c r="F32" s="23">
        <v>5</v>
      </c>
      <c r="G32" s="31">
        <v>40</v>
      </c>
      <c r="H32" s="26"/>
      <c r="I32" s="26"/>
      <c r="J32" s="26"/>
    </row>
    <row r="33" spans="1:10" ht="15.75">
      <c r="A33" s="23">
        <v>14</v>
      </c>
      <c r="B33" s="30" t="s">
        <v>47</v>
      </c>
      <c r="C33" s="23">
        <v>10</v>
      </c>
      <c r="D33" s="23">
        <v>10</v>
      </c>
      <c r="E33" s="23">
        <v>5</v>
      </c>
      <c r="F33" s="23">
        <v>5</v>
      </c>
      <c r="G33" s="31">
        <v>66</v>
      </c>
      <c r="H33" s="26"/>
      <c r="I33" s="26"/>
      <c r="J33" s="26"/>
    </row>
    <row r="34" spans="1:10" ht="15.75">
      <c r="A34" s="23">
        <v>15</v>
      </c>
      <c r="B34" s="30" t="s">
        <v>48</v>
      </c>
      <c r="C34" s="23">
        <v>10</v>
      </c>
      <c r="D34" s="23">
        <v>10</v>
      </c>
      <c r="E34" s="23">
        <v>5</v>
      </c>
      <c r="F34" s="23">
        <v>5</v>
      </c>
      <c r="G34" s="31">
        <v>56</v>
      </c>
      <c r="H34" s="26"/>
      <c r="I34" s="26"/>
      <c r="J34" s="26"/>
    </row>
    <row r="35" spans="1:10" ht="15.75">
      <c r="A35" s="23">
        <v>16</v>
      </c>
      <c r="B35" s="30" t="s">
        <v>101</v>
      </c>
      <c r="C35" s="23">
        <v>10</v>
      </c>
      <c r="D35" s="23">
        <v>10</v>
      </c>
      <c r="E35" s="23">
        <v>5</v>
      </c>
      <c r="F35" s="23">
        <v>5</v>
      </c>
      <c r="G35" s="31">
        <v>61</v>
      </c>
      <c r="H35" s="26"/>
      <c r="I35" s="26"/>
      <c r="J35" s="26"/>
    </row>
    <row r="36" spans="1:10" ht="15.75">
      <c r="A36" s="23">
        <v>17</v>
      </c>
      <c r="B36" s="30" t="s">
        <v>49</v>
      </c>
      <c r="C36" s="23">
        <v>10</v>
      </c>
      <c r="D36" s="23">
        <v>10</v>
      </c>
      <c r="E36" s="23">
        <v>5</v>
      </c>
      <c r="F36" s="23">
        <v>5</v>
      </c>
      <c r="G36" s="31">
        <v>37</v>
      </c>
      <c r="H36" s="26"/>
      <c r="I36" s="26"/>
      <c r="J36" s="26"/>
    </row>
    <row r="37" spans="1:10" ht="15.75">
      <c r="A37" s="23">
        <v>18</v>
      </c>
      <c r="B37" s="30" t="s">
        <v>50</v>
      </c>
      <c r="C37" s="23">
        <v>10</v>
      </c>
      <c r="D37" s="23">
        <v>10</v>
      </c>
      <c r="E37" s="23">
        <v>5</v>
      </c>
      <c r="F37" s="23">
        <v>5</v>
      </c>
      <c r="G37" s="31">
        <v>81</v>
      </c>
      <c r="H37" s="26"/>
      <c r="I37" s="26"/>
      <c r="J37" s="26"/>
    </row>
    <row r="38" spans="1:10" ht="15.75">
      <c r="A38" s="23">
        <v>19</v>
      </c>
      <c r="B38" s="30" t="s">
        <v>51</v>
      </c>
      <c r="C38" s="23">
        <v>10</v>
      </c>
      <c r="D38" s="23">
        <v>10</v>
      </c>
      <c r="E38" s="23">
        <v>5</v>
      </c>
      <c r="F38" s="23">
        <v>5</v>
      </c>
      <c r="G38" s="31">
        <v>63</v>
      </c>
      <c r="H38" s="26"/>
      <c r="I38" s="26"/>
      <c r="J38" s="26"/>
    </row>
    <row r="39" spans="1:10" ht="15.75">
      <c r="A39" s="23">
        <v>20</v>
      </c>
      <c r="B39" s="30" t="s">
        <v>52</v>
      </c>
      <c r="C39" s="23">
        <v>10</v>
      </c>
      <c r="D39" s="23">
        <v>10</v>
      </c>
      <c r="E39" s="23">
        <v>5</v>
      </c>
      <c r="F39" s="23">
        <v>5</v>
      </c>
      <c r="G39" s="31">
        <v>86</v>
      </c>
      <c r="H39" s="26"/>
      <c r="I39" s="26"/>
      <c r="J39" s="26"/>
    </row>
    <row r="40" spans="1:10" ht="15.75">
      <c r="A40" s="23">
        <v>21</v>
      </c>
      <c r="B40" s="30" t="s">
        <v>53</v>
      </c>
      <c r="C40" s="23">
        <v>10</v>
      </c>
      <c r="D40" s="23">
        <v>10</v>
      </c>
      <c r="E40" s="23">
        <v>5</v>
      </c>
      <c r="F40" s="23">
        <v>5</v>
      </c>
      <c r="G40" s="31">
        <v>70</v>
      </c>
      <c r="H40" s="26"/>
      <c r="I40" s="26"/>
      <c r="J40" s="26"/>
    </row>
    <row r="41" spans="1:10" ht="15.75">
      <c r="A41" s="23">
        <v>22</v>
      </c>
      <c r="B41" s="30" t="s">
        <v>54</v>
      </c>
      <c r="C41" s="23">
        <v>10</v>
      </c>
      <c r="D41" s="23">
        <v>10</v>
      </c>
      <c r="E41" s="23">
        <v>5</v>
      </c>
      <c r="F41" s="23">
        <v>5</v>
      </c>
      <c r="G41" s="31">
        <v>83</v>
      </c>
      <c r="H41" s="26"/>
      <c r="I41" s="26"/>
      <c r="J41" s="26"/>
    </row>
    <row r="42" spans="1:10" ht="15.75">
      <c r="A42" s="23">
        <v>23</v>
      </c>
      <c r="B42" s="30" t="s">
        <v>55</v>
      </c>
      <c r="C42" s="23">
        <v>10</v>
      </c>
      <c r="D42" s="23">
        <v>10</v>
      </c>
      <c r="E42" s="23">
        <v>5</v>
      </c>
      <c r="F42" s="23">
        <v>5</v>
      </c>
      <c r="G42" s="31">
        <v>77</v>
      </c>
      <c r="H42" s="26"/>
      <c r="I42" s="26"/>
      <c r="J42" s="26"/>
    </row>
    <row r="43" spans="1:10" ht="15.75">
      <c r="A43" s="23">
        <v>24</v>
      </c>
      <c r="B43" s="30" t="s">
        <v>56</v>
      </c>
      <c r="C43" s="23">
        <v>10</v>
      </c>
      <c r="D43" s="23">
        <v>10</v>
      </c>
      <c r="E43" s="23">
        <v>5</v>
      </c>
      <c r="F43" s="23">
        <v>5</v>
      </c>
      <c r="G43" s="31">
        <v>50</v>
      </c>
      <c r="H43" s="26"/>
      <c r="I43" s="26"/>
      <c r="J43" s="26"/>
    </row>
    <row r="44" spans="1:10" ht="15.75">
      <c r="A44" s="23">
        <v>25</v>
      </c>
      <c r="B44" s="30" t="s">
        <v>57</v>
      </c>
      <c r="C44" s="23">
        <v>10</v>
      </c>
      <c r="D44" s="23">
        <v>10</v>
      </c>
      <c r="E44" s="23">
        <v>5</v>
      </c>
      <c r="F44" s="23">
        <v>5</v>
      </c>
      <c r="G44" s="31">
        <v>60</v>
      </c>
      <c r="H44" s="26"/>
      <c r="I44" s="26"/>
      <c r="J44" s="26"/>
    </row>
    <row r="45" spans="1:10" ht="15.75">
      <c r="A45" s="23">
        <v>26</v>
      </c>
      <c r="B45" s="30" t="s">
        <v>58</v>
      </c>
      <c r="C45" s="23">
        <v>10</v>
      </c>
      <c r="D45" s="23">
        <v>10</v>
      </c>
      <c r="E45" s="23">
        <v>5</v>
      </c>
      <c r="F45" s="23">
        <v>5</v>
      </c>
      <c r="G45" s="31">
        <v>76</v>
      </c>
      <c r="H45" s="26"/>
      <c r="I45" s="26"/>
      <c r="J45" s="26"/>
    </row>
    <row r="46" spans="1:10" ht="15.75">
      <c r="A46" s="23">
        <v>27</v>
      </c>
      <c r="B46" s="30" t="s">
        <v>59</v>
      </c>
      <c r="C46" s="23">
        <v>10</v>
      </c>
      <c r="D46" s="23">
        <v>10</v>
      </c>
      <c r="E46" s="23">
        <v>5</v>
      </c>
      <c r="F46" s="23">
        <v>5</v>
      </c>
      <c r="G46" s="31">
        <v>88</v>
      </c>
      <c r="H46" s="26"/>
      <c r="I46" s="26"/>
      <c r="J46" s="26"/>
    </row>
    <row r="47" spans="1:10" ht="15.75">
      <c r="A47" s="23">
        <v>28</v>
      </c>
      <c r="B47" s="30" t="s">
        <v>60</v>
      </c>
      <c r="C47" s="23">
        <v>10</v>
      </c>
      <c r="D47" s="23">
        <v>10</v>
      </c>
      <c r="E47" s="23">
        <v>5</v>
      </c>
      <c r="F47" s="23">
        <v>5</v>
      </c>
      <c r="G47" s="31">
        <v>48</v>
      </c>
      <c r="H47" s="26"/>
      <c r="I47" s="26"/>
      <c r="J47" s="26"/>
    </row>
    <row r="48" spans="1:10" ht="15.75">
      <c r="A48" s="23">
        <v>29</v>
      </c>
      <c r="B48" s="30" t="s">
        <v>61</v>
      </c>
      <c r="C48" s="23">
        <v>10</v>
      </c>
      <c r="D48" s="23">
        <v>10</v>
      </c>
      <c r="E48" s="23">
        <v>5</v>
      </c>
      <c r="F48" s="23">
        <v>5</v>
      </c>
      <c r="G48" s="31">
        <v>84</v>
      </c>
      <c r="H48" s="26"/>
      <c r="I48" s="26"/>
      <c r="J48" s="26"/>
    </row>
    <row r="49" spans="1:10" ht="15.75">
      <c r="A49" s="23">
        <v>30</v>
      </c>
      <c r="B49" s="30" t="s">
        <v>62</v>
      </c>
      <c r="C49" s="23">
        <v>10</v>
      </c>
      <c r="D49" s="23">
        <v>10</v>
      </c>
      <c r="E49" s="23">
        <v>5</v>
      </c>
      <c r="F49" s="23">
        <v>5</v>
      </c>
      <c r="G49" s="31">
        <v>32</v>
      </c>
      <c r="H49" s="26"/>
      <c r="I49" s="26"/>
      <c r="J49" s="26"/>
    </row>
    <row r="50" spans="1:10" ht="15.75">
      <c r="A50" s="23">
        <v>31</v>
      </c>
      <c r="B50" s="30" t="s">
        <v>63</v>
      </c>
      <c r="C50" s="23">
        <v>10</v>
      </c>
      <c r="D50" s="23">
        <v>10</v>
      </c>
      <c r="E50" s="23">
        <v>5</v>
      </c>
      <c r="F50" s="23">
        <v>5</v>
      </c>
      <c r="G50" s="31">
        <v>17</v>
      </c>
      <c r="H50" s="26"/>
      <c r="I50" s="26"/>
      <c r="J50" s="26"/>
    </row>
    <row r="51" spans="1:10" ht="15.75">
      <c r="A51" s="23">
        <v>32</v>
      </c>
      <c r="B51" s="30" t="s">
        <v>64</v>
      </c>
      <c r="C51" s="23">
        <v>10</v>
      </c>
      <c r="D51" s="23">
        <v>10</v>
      </c>
      <c r="E51" s="23">
        <v>5</v>
      </c>
      <c r="F51" s="23">
        <v>5</v>
      </c>
      <c r="G51" s="31">
        <v>58</v>
      </c>
      <c r="H51" s="26"/>
      <c r="I51" s="26"/>
      <c r="J51" s="26"/>
    </row>
    <row r="52" spans="1:10" ht="15.75">
      <c r="A52" s="23">
        <v>33</v>
      </c>
      <c r="B52" s="30" t="s">
        <v>65</v>
      </c>
      <c r="C52" s="23">
        <v>10</v>
      </c>
      <c r="D52" s="23">
        <v>10</v>
      </c>
      <c r="E52" s="23">
        <v>5</v>
      </c>
      <c r="F52" s="23">
        <v>5</v>
      </c>
      <c r="G52" s="31">
        <v>83</v>
      </c>
      <c r="H52" s="26"/>
      <c r="I52" s="26"/>
      <c r="J52" s="26"/>
    </row>
    <row r="53" spans="1:10" ht="15.75">
      <c r="A53" s="23">
        <v>34</v>
      </c>
      <c r="B53" s="30" t="s">
        <v>66</v>
      </c>
      <c r="C53" s="23">
        <v>10</v>
      </c>
      <c r="D53" s="23">
        <v>10</v>
      </c>
      <c r="E53" s="23">
        <v>5</v>
      </c>
      <c r="F53" s="23">
        <v>5</v>
      </c>
      <c r="G53" s="31">
        <v>46</v>
      </c>
      <c r="H53" s="26"/>
      <c r="I53" s="26"/>
      <c r="J53" s="26"/>
    </row>
    <row r="54" spans="1:10" ht="15.75">
      <c r="A54" s="23">
        <v>35</v>
      </c>
      <c r="B54" s="30" t="s">
        <v>67</v>
      </c>
      <c r="C54" s="23">
        <v>10</v>
      </c>
      <c r="D54" s="23">
        <v>10</v>
      </c>
      <c r="E54" s="23">
        <v>5</v>
      </c>
      <c r="F54" s="23">
        <v>5</v>
      </c>
      <c r="G54" s="31">
        <v>48</v>
      </c>
      <c r="H54" s="26"/>
      <c r="I54" s="26"/>
      <c r="J54" s="26"/>
    </row>
    <row r="55" spans="1:10" ht="15.75">
      <c r="A55" s="23">
        <v>36</v>
      </c>
      <c r="B55" s="30" t="s">
        <v>68</v>
      </c>
      <c r="C55" s="23">
        <v>10</v>
      </c>
      <c r="D55" s="23">
        <v>10</v>
      </c>
      <c r="E55" s="23">
        <v>5</v>
      </c>
      <c r="F55" s="23">
        <v>5</v>
      </c>
      <c r="G55" s="31">
        <v>63</v>
      </c>
      <c r="H55" s="26"/>
      <c r="I55" s="26"/>
      <c r="J55" s="26"/>
    </row>
    <row r="56" spans="1:10" ht="15.75">
      <c r="A56" s="23">
        <v>37</v>
      </c>
      <c r="B56" s="30" t="s">
        <v>69</v>
      </c>
      <c r="C56" s="23">
        <v>10</v>
      </c>
      <c r="D56" s="23">
        <v>10</v>
      </c>
      <c r="E56" s="23">
        <v>5</v>
      </c>
      <c r="F56" s="23">
        <v>5</v>
      </c>
      <c r="G56" s="31">
        <v>90</v>
      </c>
      <c r="H56" s="26"/>
      <c r="I56" s="26"/>
      <c r="J56" s="26"/>
    </row>
    <row r="57" spans="1:10" ht="15.75">
      <c r="A57" s="23">
        <v>38</v>
      </c>
      <c r="B57" s="30" t="s">
        <v>70</v>
      </c>
      <c r="C57" s="23">
        <v>10</v>
      </c>
      <c r="D57" s="23">
        <v>10</v>
      </c>
      <c r="E57" s="23">
        <v>5</v>
      </c>
      <c r="F57" s="23">
        <v>5</v>
      </c>
      <c r="G57" s="31">
        <v>30</v>
      </c>
      <c r="H57" s="26"/>
      <c r="I57" s="26"/>
      <c r="J57" s="26"/>
    </row>
    <row r="58" spans="1:10" ht="15.75">
      <c r="A58" s="23">
        <v>39</v>
      </c>
      <c r="B58" s="30" t="s">
        <v>71</v>
      </c>
      <c r="C58" s="23">
        <v>10</v>
      </c>
      <c r="D58" s="23">
        <v>10</v>
      </c>
      <c r="E58" s="23">
        <v>5</v>
      </c>
      <c r="F58" s="23">
        <v>5</v>
      </c>
      <c r="G58" s="31">
        <v>40</v>
      </c>
      <c r="H58" s="26"/>
      <c r="I58" s="26"/>
      <c r="J58" s="26"/>
    </row>
    <row r="59" spans="1:10" ht="15.75">
      <c r="A59" s="23">
        <v>40</v>
      </c>
      <c r="B59" s="30" t="s">
        <v>72</v>
      </c>
      <c r="C59" s="23">
        <v>10</v>
      </c>
      <c r="D59" s="23">
        <v>10</v>
      </c>
      <c r="E59" s="23">
        <v>5</v>
      </c>
      <c r="F59" s="23">
        <v>5</v>
      </c>
      <c r="G59" s="31">
        <v>76</v>
      </c>
      <c r="H59" s="26"/>
      <c r="I59" s="26"/>
      <c r="J59" s="26"/>
    </row>
    <row r="60" spans="1:10" ht="15.75">
      <c r="A60" s="23">
        <v>41</v>
      </c>
      <c r="B60" s="30" t="s">
        <v>73</v>
      </c>
      <c r="C60" s="23">
        <v>10</v>
      </c>
      <c r="D60" s="23">
        <v>10</v>
      </c>
      <c r="E60" s="23">
        <v>5</v>
      </c>
      <c r="F60" s="23">
        <v>5</v>
      </c>
      <c r="G60" s="31">
        <v>63</v>
      </c>
      <c r="H60" s="26"/>
      <c r="I60" s="26"/>
      <c r="J60" s="26"/>
    </row>
    <row r="61" spans="1:10" ht="15.75">
      <c r="A61" s="23">
        <v>42</v>
      </c>
      <c r="B61" s="30" t="s">
        <v>74</v>
      </c>
      <c r="C61" s="23">
        <v>10</v>
      </c>
      <c r="D61" s="23">
        <v>10</v>
      </c>
      <c r="E61" s="23">
        <v>5</v>
      </c>
      <c r="F61" s="23">
        <v>5</v>
      </c>
      <c r="G61" s="31">
        <v>64</v>
      </c>
      <c r="H61" s="26"/>
      <c r="I61" s="26"/>
      <c r="J61" s="26"/>
    </row>
    <row r="62" spans="1:10" ht="15.75">
      <c r="A62" s="23">
        <v>43</v>
      </c>
      <c r="B62" s="30" t="s">
        <v>75</v>
      </c>
      <c r="C62" s="23">
        <v>10</v>
      </c>
      <c r="D62" s="23">
        <v>10</v>
      </c>
      <c r="E62" s="23">
        <v>5</v>
      </c>
      <c r="F62" s="23">
        <v>5</v>
      </c>
      <c r="G62" s="31">
        <v>85</v>
      </c>
      <c r="H62" s="26"/>
      <c r="I62" s="26"/>
      <c r="J62" s="26"/>
    </row>
    <row r="63" spans="1:10" ht="15.75">
      <c r="A63" s="23">
        <v>44</v>
      </c>
      <c r="B63" s="30" t="s">
        <v>76</v>
      </c>
      <c r="C63" s="23">
        <v>10</v>
      </c>
      <c r="D63" s="23">
        <v>10</v>
      </c>
      <c r="E63" s="23">
        <v>5</v>
      </c>
      <c r="F63" s="23">
        <v>5</v>
      </c>
      <c r="G63" s="31">
        <v>73</v>
      </c>
      <c r="H63" s="26"/>
      <c r="I63" s="26"/>
      <c r="J63" s="26"/>
    </row>
    <row r="64" spans="1:10" ht="15.75">
      <c r="A64" s="23">
        <v>45</v>
      </c>
      <c r="B64" s="30" t="s">
        <v>77</v>
      </c>
      <c r="C64" s="23">
        <v>10</v>
      </c>
      <c r="D64" s="23">
        <v>10</v>
      </c>
      <c r="E64" s="23">
        <v>5</v>
      </c>
      <c r="F64" s="23">
        <v>5</v>
      </c>
      <c r="G64" s="31">
        <v>61</v>
      </c>
      <c r="H64" s="26"/>
      <c r="I64" s="26"/>
      <c r="J64" s="26"/>
    </row>
    <row r="65" spans="1:10" ht="15.75">
      <c r="A65" s="23">
        <v>46</v>
      </c>
      <c r="B65" s="30" t="s">
        <v>78</v>
      </c>
      <c r="C65" s="23">
        <v>10</v>
      </c>
      <c r="D65" s="23">
        <v>10</v>
      </c>
      <c r="E65" s="23">
        <v>5</v>
      </c>
      <c r="F65" s="23">
        <v>5</v>
      </c>
      <c r="G65" s="31">
        <v>62</v>
      </c>
      <c r="H65" s="26"/>
      <c r="I65" s="26"/>
      <c r="J65" s="26"/>
    </row>
    <row r="66" spans="1:10" ht="15.75">
      <c r="A66" s="23">
        <v>47</v>
      </c>
      <c r="B66" s="30" t="s">
        <v>79</v>
      </c>
      <c r="C66" s="23">
        <v>10</v>
      </c>
      <c r="D66" s="23">
        <v>10</v>
      </c>
      <c r="E66" s="23">
        <v>5</v>
      </c>
      <c r="F66" s="23">
        <v>5</v>
      </c>
      <c r="G66" s="31">
        <v>66</v>
      </c>
      <c r="H66" s="26"/>
      <c r="I66" s="26"/>
      <c r="J66" s="26"/>
    </row>
    <row r="67" spans="1:10" ht="15.75">
      <c r="A67" s="23">
        <v>48</v>
      </c>
      <c r="B67" s="30" t="s">
        <v>80</v>
      </c>
      <c r="C67" s="23">
        <v>10</v>
      </c>
      <c r="D67" s="23">
        <v>10</v>
      </c>
      <c r="E67" s="23">
        <v>5</v>
      </c>
      <c r="F67" s="23">
        <v>5</v>
      </c>
      <c r="G67" s="31">
        <v>36</v>
      </c>
      <c r="H67" s="26"/>
      <c r="I67" s="26"/>
      <c r="J67" s="26"/>
    </row>
    <row r="68" spans="1:10" s="13" customFormat="1">
      <c r="A68" s="41" t="s">
        <v>20</v>
      </c>
      <c r="B68" s="41"/>
      <c r="C68" s="12">
        <f>SUM(C20:C67)</f>
        <v>480</v>
      </c>
      <c r="D68" s="12">
        <f t="shared" ref="D68:F68" si="0">SUM(D20:D67)</f>
        <v>480</v>
      </c>
      <c r="E68" s="12">
        <f t="shared" si="0"/>
        <v>240</v>
      </c>
      <c r="F68" s="12">
        <f t="shared" si="0"/>
        <v>240</v>
      </c>
      <c r="G68" s="12">
        <f>SUM(G20:G67)</f>
        <v>2983</v>
      </c>
    </row>
    <row r="69" spans="1:10" s="13" customFormat="1">
      <c r="A69" s="41" t="s">
        <v>21</v>
      </c>
      <c r="B69" s="41"/>
      <c r="C69" s="12">
        <f>C68</f>
        <v>480</v>
      </c>
      <c r="D69" s="12">
        <f>D68</f>
        <v>480</v>
      </c>
      <c r="E69" s="12">
        <f>E68</f>
        <v>240</v>
      </c>
      <c r="F69" s="12">
        <f>F68</f>
        <v>240</v>
      </c>
      <c r="G69" s="12">
        <v>4800</v>
      </c>
    </row>
    <row r="70" spans="1:10" s="13" customFormat="1">
      <c r="A70" s="41" t="s">
        <v>22</v>
      </c>
      <c r="B70" s="41"/>
      <c r="C70" s="12">
        <f>C68/C69*100</f>
        <v>100</v>
      </c>
      <c r="D70" s="12">
        <f t="shared" ref="D70:F70" si="1">D68/D69*100</f>
        <v>100</v>
      </c>
      <c r="E70" s="12">
        <f t="shared" si="1"/>
        <v>100</v>
      </c>
      <c r="F70" s="12">
        <f t="shared" si="1"/>
        <v>100</v>
      </c>
      <c r="G70" s="27">
        <f>G68/G69*100</f>
        <v>62.145833333333336</v>
      </c>
    </row>
    <row r="71" spans="1:10" s="13" customFormat="1">
      <c r="A71" s="41" t="s">
        <v>23</v>
      </c>
      <c r="B71" s="41"/>
      <c r="C71" s="12">
        <v>5</v>
      </c>
      <c r="D71" s="12">
        <v>5</v>
      </c>
      <c r="E71" s="12">
        <v>5</v>
      </c>
      <c r="F71" s="12">
        <v>5</v>
      </c>
      <c r="G71" s="12">
        <v>3</v>
      </c>
    </row>
    <row r="74" spans="1:10">
      <c r="B74" s="11" t="s">
        <v>24</v>
      </c>
      <c r="C74" s="11" t="s">
        <v>23</v>
      </c>
      <c r="D74" s="11" t="s">
        <v>25</v>
      </c>
      <c r="G74" s="6"/>
    </row>
    <row r="75" spans="1:10">
      <c r="B75" s="28" t="s">
        <v>26</v>
      </c>
      <c r="C75" s="23">
        <v>1</v>
      </c>
      <c r="D75" s="23">
        <v>20</v>
      </c>
      <c r="E75" s="6">
        <v>0.2</v>
      </c>
      <c r="G75" s="6"/>
    </row>
    <row r="76" spans="1:10">
      <c r="B76" s="28" t="s">
        <v>27</v>
      </c>
      <c r="C76" s="23">
        <v>2</v>
      </c>
      <c r="D76" s="23">
        <v>20</v>
      </c>
      <c r="E76" s="6">
        <v>0.4</v>
      </c>
      <c r="G76" s="6"/>
    </row>
    <row r="77" spans="1:10">
      <c r="B77" s="28" t="s">
        <v>28</v>
      </c>
      <c r="C77" s="23">
        <v>3</v>
      </c>
      <c r="D77" s="23">
        <v>20</v>
      </c>
      <c r="E77" s="6">
        <v>0.6</v>
      </c>
      <c r="G77" s="6"/>
    </row>
    <row r="78" spans="1:10">
      <c r="B78" s="28" t="s">
        <v>29</v>
      </c>
      <c r="C78" s="23">
        <v>4</v>
      </c>
      <c r="D78" s="23">
        <v>20</v>
      </c>
      <c r="E78" s="6">
        <v>0.8</v>
      </c>
      <c r="G78" s="6"/>
    </row>
    <row r="79" spans="1:10">
      <c r="B79" s="28" t="s">
        <v>30</v>
      </c>
      <c r="C79" s="23">
        <v>5</v>
      </c>
      <c r="D79" s="23">
        <v>20</v>
      </c>
      <c r="E79" s="6">
        <v>1</v>
      </c>
      <c r="G79" s="6"/>
    </row>
    <row r="80" spans="1:10">
      <c r="G80" s="6"/>
    </row>
    <row r="81" spans="1:10" ht="15" customHeight="1">
      <c r="A81" s="37" t="s">
        <v>7</v>
      </c>
      <c r="B81" s="38"/>
      <c r="C81" s="32" t="s">
        <v>13</v>
      </c>
      <c r="D81" s="32" t="s">
        <v>14</v>
      </c>
      <c r="E81" s="32" t="s">
        <v>15</v>
      </c>
      <c r="F81" s="32" t="s">
        <v>16</v>
      </c>
      <c r="G81" s="32" t="s">
        <v>102</v>
      </c>
      <c r="H81" s="42" t="s">
        <v>31</v>
      </c>
      <c r="I81" s="42" t="s">
        <v>32</v>
      </c>
      <c r="J81" s="42" t="s">
        <v>33</v>
      </c>
    </row>
    <row r="82" spans="1:10">
      <c r="A82" s="39"/>
      <c r="B82" s="40"/>
      <c r="C82" s="33"/>
      <c r="D82" s="33"/>
      <c r="E82" s="33"/>
      <c r="F82" s="33"/>
      <c r="G82" s="33"/>
      <c r="H82" s="43"/>
      <c r="I82" s="43"/>
      <c r="J82" s="43"/>
    </row>
    <row r="83" spans="1:10" ht="45">
      <c r="A83" s="2" t="s">
        <v>2</v>
      </c>
      <c r="B83" s="29" t="s">
        <v>87</v>
      </c>
      <c r="C83" s="17">
        <v>1</v>
      </c>
      <c r="D83" s="17">
        <v>1</v>
      </c>
      <c r="E83" s="17">
        <v>1</v>
      </c>
      <c r="F83" s="17">
        <v>1</v>
      </c>
      <c r="G83" s="18">
        <v>0.6</v>
      </c>
      <c r="H83" s="18">
        <v>4.5999999999999996</v>
      </c>
      <c r="I83" s="18">
        <v>5</v>
      </c>
      <c r="J83" s="19">
        <f>H83/I83*100</f>
        <v>92</v>
      </c>
    </row>
    <row r="84" spans="1:10" ht="60">
      <c r="A84" s="2" t="s">
        <v>3</v>
      </c>
      <c r="B84" s="29" t="s">
        <v>88</v>
      </c>
      <c r="C84" s="17">
        <v>1</v>
      </c>
      <c r="D84" s="17">
        <v>1</v>
      </c>
      <c r="E84" s="17">
        <v>1</v>
      </c>
      <c r="F84" s="17">
        <v>1</v>
      </c>
      <c r="G84" s="18">
        <v>0.6</v>
      </c>
      <c r="H84" s="18">
        <v>4.5999999999999996</v>
      </c>
      <c r="I84" s="18">
        <v>5</v>
      </c>
      <c r="J84" s="19">
        <f>H84/I84*100</f>
        <v>92</v>
      </c>
    </row>
    <row r="85" spans="1:10" ht="60">
      <c r="A85" s="2" t="s">
        <v>4</v>
      </c>
      <c r="B85" s="29" t="s">
        <v>89</v>
      </c>
      <c r="C85" s="17">
        <v>1</v>
      </c>
      <c r="D85" s="17">
        <v>1</v>
      </c>
      <c r="E85" s="17">
        <v>1</v>
      </c>
      <c r="F85" s="17">
        <v>1</v>
      </c>
      <c r="G85" s="18">
        <v>0.6</v>
      </c>
      <c r="H85" s="18">
        <v>4.5999999999999996</v>
      </c>
      <c r="I85" s="18">
        <v>5</v>
      </c>
      <c r="J85" s="19">
        <f>H85/I85*100</f>
        <v>92</v>
      </c>
    </row>
    <row r="86" spans="1:10" ht="30">
      <c r="A86" s="2" t="s">
        <v>5</v>
      </c>
      <c r="B86" s="29" t="s">
        <v>90</v>
      </c>
      <c r="C86" s="17">
        <v>1</v>
      </c>
      <c r="D86" s="17">
        <v>1</v>
      </c>
      <c r="E86" s="17">
        <v>1</v>
      </c>
      <c r="F86" s="17">
        <v>1</v>
      </c>
      <c r="G86" s="18">
        <v>0.6</v>
      </c>
      <c r="H86" s="18">
        <v>4.5999999999999996</v>
      </c>
      <c r="I86" s="18">
        <v>5</v>
      </c>
      <c r="J86" s="19">
        <f>H86/I86*100</f>
        <v>92</v>
      </c>
    </row>
  </sheetData>
  <mergeCells count="19">
    <mergeCell ref="G81:G82"/>
    <mergeCell ref="H81:H82"/>
    <mergeCell ref="I81:I82"/>
    <mergeCell ref="C81:C82"/>
    <mergeCell ref="A1:D1"/>
    <mergeCell ref="A2:F2"/>
    <mergeCell ref="A3:C3"/>
    <mergeCell ref="J8:J10"/>
    <mergeCell ref="A10:G10"/>
    <mergeCell ref="A11:B12"/>
    <mergeCell ref="A68:B68"/>
    <mergeCell ref="A69:B69"/>
    <mergeCell ref="A70:B70"/>
    <mergeCell ref="A71:B71"/>
    <mergeCell ref="A81:B82"/>
    <mergeCell ref="J81:J82"/>
    <mergeCell ref="D81:D82"/>
    <mergeCell ref="E81:E82"/>
    <mergeCell ref="F81:F8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84"/>
  <sheetViews>
    <sheetView topLeftCell="A69" workbookViewId="0">
      <selection activeCell="G79" sqref="G79:G80"/>
    </sheetView>
  </sheetViews>
  <sheetFormatPr defaultRowHeight="15"/>
  <cols>
    <col min="2" max="2" width="30.5703125" customWidth="1"/>
    <col min="4" max="4" width="11.28515625" bestFit="1" customWidth="1"/>
    <col min="8" max="8" width="10.42578125" customWidth="1"/>
    <col min="9" max="9" width="10" customWidth="1"/>
    <col min="10" max="10" width="11.28515625" customWidth="1"/>
  </cols>
  <sheetData>
    <row r="1" spans="1:10">
      <c r="A1" s="34" t="s">
        <v>96</v>
      </c>
      <c r="B1" s="34"/>
      <c r="C1" s="34"/>
      <c r="D1" s="34"/>
      <c r="E1" s="1"/>
      <c r="F1" s="1"/>
    </row>
    <row r="2" spans="1:10">
      <c r="A2" s="34" t="s">
        <v>0</v>
      </c>
      <c r="B2" s="34"/>
      <c r="C2" s="34"/>
      <c r="D2" s="34"/>
      <c r="E2" s="34"/>
      <c r="F2" s="34"/>
    </row>
    <row r="3" spans="1:10">
      <c r="A3" s="34" t="s">
        <v>1</v>
      </c>
      <c r="B3" s="34"/>
      <c r="C3" s="34"/>
      <c r="D3" s="1"/>
      <c r="E3" s="1"/>
      <c r="F3" s="1"/>
    </row>
    <row r="5" spans="1:10" ht="61.5" customHeight="1">
      <c r="A5" s="2" t="s">
        <v>2</v>
      </c>
      <c r="B5" s="29" t="s">
        <v>97</v>
      </c>
    </row>
    <row r="6" spans="1:10" ht="45">
      <c r="A6" s="2" t="s">
        <v>3</v>
      </c>
      <c r="B6" s="29" t="s">
        <v>98</v>
      </c>
    </row>
    <row r="7" spans="1:10" ht="60">
      <c r="A7" s="2" t="s">
        <v>4</v>
      </c>
      <c r="B7" s="3" t="s">
        <v>99</v>
      </c>
    </row>
    <row r="8" spans="1:10" ht="45">
      <c r="A8" s="2" t="s">
        <v>5</v>
      </c>
      <c r="B8" s="3" t="s">
        <v>100</v>
      </c>
      <c r="C8" s="4"/>
      <c r="D8" s="5"/>
      <c r="E8" s="5"/>
      <c r="F8" s="5"/>
      <c r="G8" s="6"/>
      <c r="J8" s="35"/>
    </row>
    <row r="9" spans="1:10">
      <c r="A9" s="36" t="s">
        <v>6</v>
      </c>
      <c r="B9" s="36"/>
      <c r="C9" s="36"/>
      <c r="D9" s="36"/>
      <c r="E9" s="36"/>
      <c r="F9" s="36"/>
      <c r="G9" s="36"/>
      <c r="J9" s="35"/>
    </row>
    <row r="10" spans="1:10">
      <c r="A10" s="37" t="s">
        <v>7</v>
      </c>
      <c r="B10" s="38"/>
      <c r="C10" s="11" t="s">
        <v>8</v>
      </c>
      <c r="D10" s="11" t="s">
        <v>9</v>
      </c>
      <c r="E10" s="11" t="s">
        <v>10</v>
      </c>
      <c r="F10" s="11" t="s">
        <v>11</v>
      </c>
      <c r="G10" s="12" t="s">
        <v>12</v>
      </c>
      <c r="H10" s="13"/>
    </row>
    <row r="11" spans="1:10" ht="45">
      <c r="A11" s="39"/>
      <c r="B11" s="40"/>
      <c r="C11" s="14" t="s">
        <v>13</v>
      </c>
      <c r="D11" s="14" t="s">
        <v>14</v>
      </c>
      <c r="E11" s="14" t="s">
        <v>15</v>
      </c>
      <c r="F11" s="15" t="s">
        <v>16</v>
      </c>
      <c r="G11" s="16" t="s">
        <v>102</v>
      </c>
    </row>
    <row r="12" spans="1:10" ht="60">
      <c r="A12" s="2" t="s">
        <v>2</v>
      </c>
      <c r="B12" s="29" t="s">
        <v>97</v>
      </c>
      <c r="C12" s="17" t="s">
        <v>17</v>
      </c>
      <c r="D12" s="17" t="s">
        <v>17</v>
      </c>
      <c r="E12" s="17" t="s">
        <v>17</v>
      </c>
      <c r="F12" s="17" t="s">
        <v>17</v>
      </c>
      <c r="G12" s="18" t="s">
        <v>17</v>
      </c>
    </row>
    <row r="13" spans="1:10" ht="45">
      <c r="A13" s="2" t="s">
        <v>3</v>
      </c>
      <c r="B13" s="29" t="s">
        <v>98</v>
      </c>
      <c r="C13" s="17" t="s">
        <v>17</v>
      </c>
      <c r="D13" s="17" t="s">
        <v>17</v>
      </c>
      <c r="E13" s="17" t="s">
        <v>17</v>
      </c>
      <c r="F13" s="17" t="s">
        <v>17</v>
      </c>
      <c r="G13" s="18" t="s">
        <v>17</v>
      </c>
    </row>
    <row r="14" spans="1:10" ht="60">
      <c r="A14" s="2" t="s">
        <v>4</v>
      </c>
      <c r="B14" s="3" t="s">
        <v>99</v>
      </c>
      <c r="C14" s="17" t="s">
        <v>17</v>
      </c>
      <c r="D14" s="17" t="s">
        <v>17</v>
      </c>
      <c r="E14" s="17" t="s">
        <v>17</v>
      </c>
      <c r="F14" s="17" t="s">
        <v>17</v>
      </c>
      <c r="G14" s="18" t="s">
        <v>17</v>
      </c>
    </row>
    <row r="15" spans="1:10" ht="45">
      <c r="A15" s="2" t="s">
        <v>5</v>
      </c>
      <c r="B15" s="3" t="s">
        <v>100</v>
      </c>
      <c r="C15" s="17" t="s">
        <v>17</v>
      </c>
      <c r="D15" s="17" t="s">
        <v>17</v>
      </c>
      <c r="E15" s="17" t="s">
        <v>17</v>
      </c>
      <c r="F15" s="17" t="s">
        <v>17</v>
      </c>
      <c r="G15" s="18" t="s">
        <v>17</v>
      </c>
    </row>
    <row r="16" spans="1:10">
      <c r="A16" s="6"/>
      <c r="G16" s="6"/>
    </row>
    <row r="17" spans="1:10" s="22" customFormat="1" ht="45">
      <c r="A17" s="19" t="s">
        <v>18</v>
      </c>
      <c r="B17" s="20" t="s">
        <v>19</v>
      </c>
      <c r="C17" s="20" t="s">
        <v>13</v>
      </c>
      <c r="D17" s="20" t="s">
        <v>14</v>
      </c>
      <c r="E17" s="20" t="s">
        <v>15</v>
      </c>
      <c r="F17" s="21" t="s">
        <v>16</v>
      </c>
      <c r="G17" s="16" t="s">
        <v>102</v>
      </c>
    </row>
    <row r="18" spans="1:10" ht="15.75">
      <c r="A18" s="23">
        <v>1</v>
      </c>
      <c r="B18" s="30" t="s">
        <v>34</v>
      </c>
      <c r="C18" s="23">
        <v>10</v>
      </c>
      <c r="D18" s="23">
        <v>10</v>
      </c>
      <c r="E18" s="23">
        <v>5</v>
      </c>
      <c r="F18" s="23">
        <v>5</v>
      </c>
      <c r="G18" s="31">
        <v>73</v>
      </c>
      <c r="H18" s="26"/>
      <c r="I18" s="26"/>
      <c r="J18" s="26"/>
    </row>
    <row r="19" spans="1:10" ht="15.75">
      <c r="A19" s="23">
        <v>2</v>
      </c>
      <c r="B19" s="30" t="s">
        <v>35</v>
      </c>
      <c r="C19" s="23">
        <v>10</v>
      </c>
      <c r="D19" s="23">
        <v>10</v>
      </c>
      <c r="E19" s="23">
        <v>5</v>
      </c>
      <c r="F19" s="23">
        <v>5</v>
      </c>
      <c r="G19" s="31">
        <v>72</v>
      </c>
      <c r="H19" s="26"/>
      <c r="I19" s="26"/>
      <c r="J19" s="26"/>
    </row>
    <row r="20" spans="1:10" ht="15.75">
      <c r="A20" s="23">
        <v>3</v>
      </c>
      <c r="B20" s="30" t="s">
        <v>36</v>
      </c>
      <c r="C20" s="23">
        <v>10</v>
      </c>
      <c r="D20" s="23">
        <v>10</v>
      </c>
      <c r="E20" s="23">
        <v>5</v>
      </c>
      <c r="F20" s="23">
        <v>5</v>
      </c>
      <c r="G20" s="31">
        <v>73</v>
      </c>
      <c r="H20" s="26"/>
      <c r="I20" s="26"/>
      <c r="J20" s="26"/>
    </row>
    <row r="21" spans="1:10" ht="15.75">
      <c r="A21" s="23">
        <v>4</v>
      </c>
      <c r="B21" s="30" t="s">
        <v>37</v>
      </c>
      <c r="C21" s="23">
        <v>10</v>
      </c>
      <c r="D21" s="23">
        <v>10</v>
      </c>
      <c r="E21" s="23">
        <v>5</v>
      </c>
      <c r="F21" s="23">
        <v>5</v>
      </c>
      <c r="G21" s="31">
        <v>89</v>
      </c>
      <c r="H21" s="26"/>
      <c r="I21" s="26"/>
      <c r="J21" s="26"/>
    </row>
    <row r="22" spans="1:10" ht="15.75">
      <c r="A22" s="23">
        <v>5</v>
      </c>
      <c r="B22" s="30" t="s">
        <v>38</v>
      </c>
      <c r="C22" s="23">
        <v>10</v>
      </c>
      <c r="D22" s="23">
        <v>10</v>
      </c>
      <c r="E22" s="23">
        <v>5</v>
      </c>
      <c r="F22" s="23">
        <v>5</v>
      </c>
      <c r="G22" s="31">
        <v>84</v>
      </c>
      <c r="H22" s="26"/>
      <c r="I22" s="26"/>
      <c r="J22" s="26"/>
    </row>
    <row r="23" spans="1:10" ht="15.75">
      <c r="A23" s="23">
        <v>6</v>
      </c>
      <c r="B23" s="30" t="s">
        <v>39</v>
      </c>
      <c r="C23" s="23">
        <v>10</v>
      </c>
      <c r="D23" s="23">
        <v>10</v>
      </c>
      <c r="E23" s="23">
        <v>5</v>
      </c>
      <c r="F23" s="23">
        <v>5</v>
      </c>
      <c r="G23" s="31">
        <v>66</v>
      </c>
      <c r="H23" s="26"/>
      <c r="I23" s="26"/>
      <c r="J23" s="26"/>
    </row>
    <row r="24" spans="1:10" ht="15.75">
      <c r="A24" s="23">
        <v>7</v>
      </c>
      <c r="B24" s="30" t="s">
        <v>40</v>
      </c>
      <c r="C24" s="23">
        <v>10</v>
      </c>
      <c r="D24" s="23">
        <v>10</v>
      </c>
      <c r="E24" s="23">
        <v>5</v>
      </c>
      <c r="F24" s="23">
        <v>5</v>
      </c>
      <c r="G24" s="31">
        <v>65</v>
      </c>
      <c r="H24" s="26"/>
      <c r="I24" s="26"/>
      <c r="J24" s="26"/>
    </row>
    <row r="25" spans="1:10" ht="15.75">
      <c r="A25" s="23">
        <v>8</v>
      </c>
      <c r="B25" s="30" t="s">
        <v>41</v>
      </c>
      <c r="C25" s="23">
        <v>10</v>
      </c>
      <c r="D25" s="23">
        <v>10</v>
      </c>
      <c r="E25" s="23">
        <v>5</v>
      </c>
      <c r="F25" s="23">
        <v>5</v>
      </c>
      <c r="G25" s="31">
        <v>55</v>
      </c>
      <c r="H25" s="26"/>
      <c r="I25" s="26"/>
      <c r="J25" s="26"/>
    </row>
    <row r="26" spans="1:10" ht="15.75">
      <c r="A26" s="23">
        <v>9</v>
      </c>
      <c r="B26" s="30" t="s">
        <v>42</v>
      </c>
      <c r="C26" s="23">
        <v>10</v>
      </c>
      <c r="D26" s="23">
        <v>10</v>
      </c>
      <c r="E26" s="23">
        <v>5</v>
      </c>
      <c r="F26" s="23">
        <v>5</v>
      </c>
      <c r="G26" s="31">
        <v>85</v>
      </c>
      <c r="H26" s="26"/>
      <c r="I26" s="26"/>
      <c r="J26" s="26"/>
    </row>
    <row r="27" spans="1:10" ht="15.75">
      <c r="A27" s="23">
        <v>10</v>
      </c>
      <c r="B27" s="30" t="s">
        <v>43</v>
      </c>
      <c r="C27" s="23">
        <v>10</v>
      </c>
      <c r="D27" s="23">
        <v>10</v>
      </c>
      <c r="E27" s="23">
        <v>5</v>
      </c>
      <c r="F27" s="23">
        <v>5</v>
      </c>
      <c r="G27" s="31">
        <v>75</v>
      </c>
      <c r="H27" s="26"/>
      <c r="I27" s="26"/>
      <c r="J27" s="26"/>
    </row>
    <row r="28" spans="1:10" ht="15.75">
      <c r="A28" s="23">
        <v>11</v>
      </c>
      <c r="B28" s="30" t="s">
        <v>44</v>
      </c>
      <c r="C28" s="23">
        <v>10</v>
      </c>
      <c r="D28" s="23">
        <v>10</v>
      </c>
      <c r="E28" s="23">
        <v>5</v>
      </c>
      <c r="F28" s="23">
        <v>5</v>
      </c>
      <c r="G28" s="31">
        <v>48</v>
      </c>
      <c r="H28" s="26"/>
      <c r="I28" s="26"/>
      <c r="J28" s="26"/>
    </row>
    <row r="29" spans="1:10" ht="15.75">
      <c r="A29" s="23">
        <v>12</v>
      </c>
      <c r="B29" s="30" t="s">
        <v>45</v>
      </c>
      <c r="C29" s="23">
        <v>10</v>
      </c>
      <c r="D29" s="23">
        <v>10</v>
      </c>
      <c r="E29" s="23">
        <v>5</v>
      </c>
      <c r="F29" s="23">
        <v>5</v>
      </c>
      <c r="G29" s="31">
        <v>87</v>
      </c>
      <c r="H29" s="26"/>
      <c r="I29" s="26"/>
      <c r="J29" s="26"/>
    </row>
    <row r="30" spans="1:10" ht="15.75">
      <c r="A30" s="23">
        <v>13</v>
      </c>
      <c r="B30" s="30" t="s">
        <v>46</v>
      </c>
      <c r="C30" s="23">
        <v>10</v>
      </c>
      <c r="D30" s="23">
        <v>10</v>
      </c>
      <c r="E30" s="23">
        <v>5</v>
      </c>
      <c r="F30" s="23">
        <v>5</v>
      </c>
      <c r="G30" s="31">
        <v>60</v>
      </c>
      <c r="H30" s="26"/>
      <c r="I30" s="26"/>
      <c r="J30" s="26"/>
    </row>
    <row r="31" spans="1:10" ht="15.75">
      <c r="A31" s="23">
        <v>14</v>
      </c>
      <c r="B31" s="30" t="s">
        <v>47</v>
      </c>
      <c r="C31" s="23">
        <v>10</v>
      </c>
      <c r="D31" s="23">
        <v>10</v>
      </c>
      <c r="E31" s="23">
        <v>5</v>
      </c>
      <c r="F31" s="23">
        <v>5</v>
      </c>
      <c r="G31" s="31">
        <v>83</v>
      </c>
      <c r="H31" s="26"/>
      <c r="I31" s="26"/>
      <c r="J31" s="26"/>
    </row>
    <row r="32" spans="1:10" ht="15.75">
      <c r="A32" s="23">
        <v>15</v>
      </c>
      <c r="B32" s="30" t="s">
        <v>48</v>
      </c>
      <c r="C32" s="23">
        <v>10</v>
      </c>
      <c r="D32" s="23">
        <v>10</v>
      </c>
      <c r="E32" s="23">
        <v>5</v>
      </c>
      <c r="F32" s="23">
        <v>5</v>
      </c>
      <c r="G32" s="31">
        <v>72</v>
      </c>
      <c r="H32" s="26"/>
      <c r="I32" s="26"/>
      <c r="J32" s="26"/>
    </row>
    <row r="33" spans="1:10" ht="15.75">
      <c r="A33" s="23">
        <v>16</v>
      </c>
      <c r="B33" s="30" t="s">
        <v>101</v>
      </c>
      <c r="C33" s="23">
        <v>10</v>
      </c>
      <c r="D33" s="23">
        <v>10</v>
      </c>
      <c r="E33" s="23">
        <v>5</v>
      </c>
      <c r="F33" s="23">
        <v>5</v>
      </c>
      <c r="G33" s="31">
        <v>33</v>
      </c>
      <c r="H33" s="26"/>
      <c r="I33" s="26"/>
      <c r="J33" s="26"/>
    </row>
    <row r="34" spans="1:10" ht="15.75">
      <c r="A34" s="23">
        <v>17</v>
      </c>
      <c r="B34" s="30" t="s">
        <v>49</v>
      </c>
      <c r="C34" s="23">
        <v>10</v>
      </c>
      <c r="D34" s="23">
        <v>10</v>
      </c>
      <c r="E34" s="23">
        <v>5</v>
      </c>
      <c r="F34" s="23">
        <v>5</v>
      </c>
      <c r="G34" s="31">
        <v>42</v>
      </c>
      <c r="H34" s="26"/>
      <c r="I34" s="26"/>
      <c r="J34" s="26"/>
    </row>
    <row r="35" spans="1:10" ht="15.75">
      <c r="A35" s="23">
        <v>18</v>
      </c>
      <c r="B35" s="30" t="s">
        <v>50</v>
      </c>
      <c r="C35" s="23">
        <v>10</v>
      </c>
      <c r="D35" s="23">
        <v>10</v>
      </c>
      <c r="E35" s="23">
        <v>5</v>
      </c>
      <c r="F35" s="23">
        <v>5</v>
      </c>
      <c r="G35" s="31">
        <v>91</v>
      </c>
      <c r="H35" s="26"/>
      <c r="I35" s="26"/>
      <c r="J35" s="26"/>
    </row>
    <row r="36" spans="1:10" ht="15.75">
      <c r="A36" s="23">
        <v>19</v>
      </c>
      <c r="B36" s="30" t="s">
        <v>51</v>
      </c>
      <c r="C36" s="23">
        <v>10</v>
      </c>
      <c r="D36" s="23">
        <v>10</v>
      </c>
      <c r="E36" s="23">
        <v>5</v>
      </c>
      <c r="F36" s="23">
        <v>5</v>
      </c>
      <c r="G36" s="31">
        <v>76</v>
      </c>
      <c r="H36" s="26"/>
      <c r="I36" s="26"/>
      <c r="J36" s="26"/>
    </row>
    <row r="37" spans="1:10" ht="15.75">
      <c r="A37" s="23">
        <v>20</v>
      </c>
      <c r="B37" s="30" t="s">
        <v>52</v>
      </c>
      <c r="C37" s="23">
        <v>10</v>
      </c>
      <c r="D37" s="23">
        <v>10</v>
      </c>
      <c r="E37" s="23">
        <v>5</v>
      </c>
      <c r="F37" s="23">
        <v>5</v>
      </c>
      <c r="G37" s="31">
        <v>89</v>
      </c>
      <c r="H37" s="26"/>
      <c r="I37" s="26"/>
      <c r="J37" s="26"/>
    </row>
    <row r="38" spans="1:10" ht="15.75">
      <c r="A38" s="23">
        <v>21</v>
      </c>
      <c r="B38" s="30" t="s">
        <v>53</v>
      </c>
      <c r="C38" s="23">
        <v>10</v>
      </c>
      <c r="D38" s="23">
        <v>10</v>
      </c>
      <c r="E38" s="23">
        <v>5</v>
      </c>
      <c r="F38" s="23">
        <v>5</v>
      </c>
      <c r="G38" s="31">
        <v>79</v>
      </c>
      <c r="H38" s="26"/>
      <c r="I38" s="26"/>
      <c r="J38" s="26"/>
    </row>
    <row r="39" spans="1:10" ht="15.75">
      <c r="A39" s="23">
        <v>22</v>
      </c>
      <c r="B39" s="30" t="s">
        <v>54</v>
      </c>
      <c r="C39" s="23">
        <v>10</v>
      </c>
      <c r="D39" s="23">
        <v>10</v>
      </c>
      <c r="E39" s="23">
        <v>5</v>
      </c>
      <c r="F39" s="23">
        <v>5</v>
      </c>
      <c r="G39" s="31">
        <v>88</v>
      </c>
      <c r="H39" s="26"/>
      <c r="I39" s="26"/>
      <c r="J39" s="26"/>
    </row>
    <row r="40" spans="1:10" ht="15.75">
      <c r="A40" s="23">
        <v>23</v>
      </c>
      <c r="B40" s="30" t="s">
        <v>55</v>
      </c>
      <c r="C40" s="23">
        <v>10</v>
      </c>
      <c r="D40" s="23">
        <v>10</v>
      </c>
      <c r="E40" s="23">
        <v>5</v>
      </c>
      <c r="F40" s="23">
        <v>5</v>
      </c>
      <c r="G40" s="31">
        <v>87</v>
      </c>
      <c r="H40" s="26"/>
      <c r="I40" s="26"/>
      <c r="J40" s="26"/>
    </row>
    <row r="41" spans="1:10" ht="15.75">
      <c r="A41" s="23">
        <v>24</v>
      </c>
      <c r="B41" s="30" t="s">
        <v>56</v>
      </c>
      <c r="C41" s="23">
        <v>10</v>
      </c>
      <c r="D41" s="23">
        <v>10</v>
      </c>
      <c r="E41" s="23">
        <v>5</v>
      </c>
      <c r="F41" s="23">
        <v>5</v>
      </c>
      <c r="G41" s="31">
        <v>79</v>
      </c>
      <c r="H41" s="26"/>
      <c r="I41" s="26"/>
      <c r="J41" s="26"/>
    </row>
    <row r="42" spans="1:10" ht="15.75">
      <c r="A42" s="23">
        <v>25</v>
      </c>
      <c r="B42" s="30" t="s">
        <v>57</v>
      </c>
      <c r="C42" s="23">
        <v>10</v>
      </c>
      <c r="D42" s="23">
        <v>10</v>
      </c>
      <c r="E42" s="23">
        <v>5</v>
      </c>
      <c r="F42" s="23">
        <v>5</v>
      </c>
      <c r="G42" s="31">
        <v>72</v>
      </c>
      <c r="H42" s="26"/>
      <c r="I42" s="26"/>
      <c r="J42" s="26"/>
    </row>
    <row r="43" spans="1:10" ht="15.75">
      <c r="A43" s="23">
        <v>26</v>
      </c>
      <c r="B43" s="30" t="s">
        <v>58</v>
      </c>
      <c r="C43" s="23">
        <v>10</v>
      </c>
      <c r="D43" s="23">
        <v>10</v>
      </c>
      <c r="E43" s="23">
        <v>5</v>
      </c>
      <c r="F43" s="23">
        <v>5</v>
      </c>
      <c r="G43" s="31">
        <v>80</v>
      </c>
      <c r="H43" s="26"/>
      <c r="I43" s="26"/>
      <c r="J43" s="26"/>
    </row>
    <row r="44" spans="1:10" ht="15.75">
      <c r="A44" s="23">
        <v>27</v>
      </c>
      <c r="B44" s="30" t="s">
        <v>59</v>
      </c>
      <c r="C44" s="23">
        <v>10</v>
      </c>
      <c r="D44" s="23">
        <v>10</v>
      </c>
      <c r="E44" s="23">
        <v>5</v>
      </c>
      <c r="F44" s="23">
        <v>5</v>
      </c>
      <c r="G44" s="31">
        <v>87</v>
      </c>
      <c r="H44" s="26"/>
      <c r="I44" s="26"/>
      <c r="J44" s="26"/>
    </row>
    <row r="45" spans="1:10" ht="15.75">
      <c r="A45" s="23">
        <v>28</v>
      </c>
      <c r="B45" s="30" t="s">
        <v>60</v>
      </c>
      <c r="C45" s="23">
        <v>10</v>
      </c>
      <c r="D45" s="23">
        <v>10</v>
      </c>
      <c r="E45" s="23">
        <v>5</v>
      </c>
      <c r="F45" s="23">
        <v>5</v>
      </c>
      <c r="G45" s="31">
        <v>69</v>
      </c>
      <c r="H45" s="26"/>
      <c r="I45" s="26"/>
      <c r="J45" s="26"/>
    </row>
    <row r="46" spans="1:10" ht="15.75">
      <c r="A46" s="23">
        <v>29</v>
      </c>
      <c r="B46" s="30" t="s">
        <v>61</v>
      </c>
      <c r="C46" s="23">
        <v>10</v>
      </c>
      <c r="D46" s="23">
        <v>10</v>
      </c>
      <c r="E46" s="23">
        <v>5</v>
      </c>
      <c r="F46" s="23">
        <v>5</v>
      </c>
      <c r="G46" s="31">
        <v>80</v>
      </c>
      <c r="H46" s="26"/>
      <c r="I46" s="26"/>
      <c r="J46" s="26"/>
    </row>
    <row r="47" spans="1:10" ht="15.75">
      <c r="A47" s="23">
        <v>30</v>
      </c>
      <c r="B47" s="30" t="s">
        <v>62</v>
      </c>
      <c r="C47" s="23">
        <v>10</v>
      </c>
      <c r="D47" s="23">
        <v>10</v>
      </c>
      <c r="E47" s="23">
        <v>5</v>
      </c>
      <c r="F47" s="23">
        <v>5</v>
      </c>
      <c r="G47" s="31">
        <v>40</v>
      </c>
      <c r="H47" s="26"/>
      <c r="I47" s="26"/>
      <c r="J47" s="26"/>
    </row>
    <row r="48" spans="1:10" ht="15.75">
      <c r="A48" s="23">
        <v>31</v>
      </c>
      <c r="B48" s="30" t="s">
        <v>63</v>
      </c>
      <c r="C48" s="23">
        <v>10</v>
      </c>
      <c r="D48" s="23">
        <v>10</v>
      </c>
      <c r="E48" s="23">
        <v>5</v>
      </c>
      <c r="F48" s="23">
        <v>5</v>
      </c>
      <c r="G48" s="31">
        <v>46</v>
      </c>
      <c r="H48" s="26"/>
      <c r="I48" s="26"/>
      <c r="J48" s="26"/>
    </row>
    <row r="49" spans="1:10" ht="15.75">
      <c r="A49" s="23">
        <v>32</v>
      </c>
      <c r="B49" s="30" t="s">
        <v>64</v>
      </c>
      <c r="C49" s="23">
        <v>10</v>
      </c>
      <c r="D49" s="23">
        <v>10</v>
      </c>
      <c r="E49" s="23">
        <v>5</v>
      </c>
      <c r="F49" s="23">
        <v>5</v>
      </c>
      <c r="G49" s="31">
        <v>67</v>
      </c>
      <c r="H49" s="26"/>
      <c r="I49" s="26"/>
      <c r="J49" s="26"/>
    </row>
    <row r="50" spans="1:10" ht="15.75">
      <c r="A50" s="23">
        <v>33</v>
      </c>
      <c r="B50" s="30" t="s">
        <v>65</v>
      </c>
      <c r="C50" s="23">
        <v>10</v>
      </c>
      <c r="D50" s="23">
        <v>10</v>
      </c>
      <c r="E50" s="23">
        <v>5</v>
      </c>
      <c r="F50" s="23">
        <v>5</v>
      </c>
      <c r="G50" s="31">
        <v>91</v>
      </c>
      <c r="H50" s="26"/>
      <c r="I50" s="26"/>
      <c r="J50" s="26"/>
    </row>
    <row r="51" spans="1:10" ht="15.75">
      <c r="A51" s="23">
        <v>34</v>
      </c>
      <c r="B51" s="30" t="s">
        <v>66</v>
      </c>
      <c r="C51" s="23">
        <v>10</v>
      </c>
      <c r="D51" s="23">
        <v>10</v>
      </c>
      <c r="E51" s="23">
        <v>5</v>
      </c>
      <c r="F51" s="23">
        <v>5</v>
      </c>
      <c r="G51" s="31">
        <v>66</v>
      </c>
      <c r="H51" s="26"/>
      <c r="I51" s="26"/>
      <c r="J51" s="26"/>
    </row>
    <row r="52" spans="1:10" ht="15.75">
      <c r="A52" s="23">
        <v>35</v>
      </c>
      <c r="B52" s="30" t="s">
        <v>67</v>
      </c>
      <c r="C52" s="23">
        <v>10</v>
      </c>
      <c r="D52" s="23">
        <v>10</v>
      </c>
      <c r="E52" s="23">
        <v>5</v>
      </c>
      <c r="F52" s="23">
        <v>5</v>
      </c>
      <c r="G52" s="31">
        <v>65</v>
      </c>
      <c r="H52" s="26"/>
      <c r="I52" s="26"/>
      <c r="J52" s="26"/>
    </row>
    <row r="53" spans="1:10" ht="15.75">
      <c r="A53" s="23">
        <v>36</v>
      </c>
      <c r="B53" s="30" t="s">
        <v>68</v>
      </c>
      <c r="C53" s="23">
        <v>10</v>
      </c>
      <c r="D53" s="23">
        <v>10</v>
      </c>
      <c r="E53" s="23">
        <v>5</v>
      </c>
      <c r="F53" s="23">
        <v>5</v>
      </c>
      <c r="G53" s="31">
        <v>77</v>
      </c>
      <c r="H53" s="26"/>
      <c r="I53" s="26"/>
      <c r="J53" s="26"/>
    </row>
    <row r="54" spans="1:10" ht="15.75">
      <c r="A54" s="23">
        <v>37</v>
      </c>
      <c r="B54" s="30" t="s">
        <v>69</v>
      </c>
      <c r="C54" s="23">
        <v>10</v>
      </c>
      <c r="D54" s="23">
        <v>10</v>
      </c>
      <c r="E54" s="23">
        <v>5</v>
      </c>
      <c r="F54" s="23">
        <v>5</v>
      </c>
      <c r="G54" s="31">
        <v>89</v>
      </c>
      <c r="H54" s="26"/>
      <c r="I54" s="26"/>
      <c r="J54" s="26"/>
    </row>
    <row r="55" spans="1:10" ht="15.75">
      <c r="A55" s="23">
        <v>38</v>
      </c>
      <c r="B55" s="30" t="s">
        <v>70</v>
      </c>
      <c r="C55" s="23">
        <v>10</v>
      </c>
      <c r="D55" s="23">
        <v>10</v>
      </c>
      <c r="E55" s="23">
        <v>5</v>
      </c>
      <c r="F55" s="23">
        <v>5</v>
      </c>
      <c r="G55" s="31">
        <v>40</v>
      </c>
      <c r="H55" s="26"/>
      <c r="I55" s="26"/>
      <c r="J55" s="26"/>
    </row>
    <row r="56" spans="1:10" ht="15.75">
      <c r="A56" s="23">
        <v>39</v>
      </c>
      <c r="B56" s="30" t="s">
        <v>71</v>
      </c>
      <c r="C56" s="23">
        <v>10</v>
      </c>
      <c r="D56" s="23">
        <v>10</v>
      </c>
      <c r="E56" s="23">
        <v>5</v>
      </c>
      <c r="F56" s="23">
        <v>5</v>
      </c>
      <c r="G56" s="31">
        <v>66</v>
      </c>
      <c r="H56" s="26"/>
      <c r="I56" s="26"/>
      <c r="J56" s="26"/>
    </row>
    <row r="57" spans="1:10" ht="15.75">
      <c r="A57" s="23">
        <v>40</v>
      </c>
      <c r="B57" s="30" t="s">
        <v>72</v>
      </c>
      <c r="C57" s="23">
        <v>10</v>
      </c>
      <c r="D57" s="23">
        <v>10</v>
      </c>
      <c r="E57" s="23">
        <v>5</v>
      </c>
      <c r="F57" s="23">
        <v>5</v>
      </c>
      <c r="G57" s="31">
        <v>74</v>
      </c>
      <c r="H57" s="26"/>
      <c r="I57" s="26"/>
      <c r="J57" s="26"/>
    </row>
    <row r="58" spans="1:10" ht="15.75">
      <c r="A58" s="23">
        <v>41</v>
      </c>
      <c r="B58" s="30" t="s">
        <v>73</v>
      </c>
      <c r="C58" s="23">
        <v>10</v>
      </c>
      <c r="D58" s="23">
        <v>10</v>
      </c>
      <c r="E58" s="23">
        <v>5</v>
      </c>
      <c r="F58" s="23">
        <v>5</v>
      </c>
      <c r="G58" s="31">
        <v>64</v>
      </c>
      <c r="H58" s="26"/>
      <c r="I58" s="26"/>
      <c r="J58" s="26"/>
    </row>
    <row r="59" spans="1:10" ht="15.75">
      <c r="A59" s="23">
        <v>42</v>
      </c>
      <c r="B59" s="30" t="s">
        <v>74</v>
      </c>
      <c r="C59" s="23">
        <v>10</v>
      </c>
      <c r="D59" s="23">
        <v>10</v>
      </c>
      <c r="E59" s="23">
        <v>5</v>
      </c>
      <c r="F59" s="23">
        <v>5</v>
      </c>
      <c r="G59" s="31">
        <v>80</v>
      </c>
      <c r="H59" s="26"/>
      <c r="I59" s="26"/>
      <c r="J59" s="26"/>
    </row>
    <row r="60" spans="1:10" ht="15.75">
      <c r="A60" s="23">
        <v>43</v>
      </c>
      <c r="B60" s="30" t="s">
        <v>75</v>
      </c>
      <c r="C60" s="23">
        <v>10</v>
      </c>
      <c r="D60" s="23">
        <v>10</v>
      </c>
      <c r="E60" s="23">
        <v>5</v>
      </c>
      <c r="F60" s="23">
        <v>5</v>
      </c>
      <c r="G60" s="31">
        <v>88</v>
      </c>
      <c r="H60" s="26"/>
      <c r="I60" s="26"/>
      <c r="J60" s="26"/>
    </row>
    <row r="61" spans="1:10" ht="15.75">
      <c r="A61" s="23">
        <v>44</v>
      </c>
      <c r="B61" s="30" t="s">
        <v>76</v>
      </c>
      <c r="C61" s="23">
        <v>10</v>
      </c>
      <c r="D61" s="23">
        <v>10</v>
      </c>
      <c r="E61" s="23">
        <v>5</v>
      </c>
      <c r="F61" s="23">
        <v>5</v>
      </c>
      <c r="G61" s="31">
        <v>81</v>
      </c>
      <c r="H61" s="26"/>
      <c r="I61" s="26"/>
      <c r="J61" s="26"/>
    </row>
    <row r="62" spans="1:10" ht="15.75">
      <c r="A62" s="23">
        <v>45</v>
      </c>
      <c r="B62" s="30" t="s">
        <v>77</v>
      </c>
      <c r="C62" s="23">
        <v>10</v>
      </c>
      <c r="D62" s="23">
        <v>10</v>
      </c>
      <c r="E62" s="23">
        <v>5</v>
      </c>
      <c r="F62" s="23">
        <v>5</v>
      </c>
      <c r="G62" s="31">
        <v>70</v>
      </c>
      <c r="H62" s="26"/>
      <c r="I62" s="26"/>
      <c r="J62" s="26"/>
    </row>
    <row r="63" spans="1:10" ht="15.75">
      <c r="A63" s="23">
        <v>46</v>
      </c>
      <c r="B63" s="30" t="s">
        <v>78</v>
      </c>
      <c r="C63" s="23">
        <v>10</v>
      </c>
      <c r="D63" s="23">
        <v>10</v>
      </c>
      <c r="E63" s="23">
        <v>5</v>
      </c>
      <c r="F63" s="23">
        <v>5</v>
      </c>
      <c r="G63" s="31">
        <v>75</v>
      </c>
      <c r="H63" s="26"/>
      <c r="I63" s="26"/>
      <c r="J63" s="26"/>
    </row>
    <row r="64" spans="1:10" ht="15.75">
      <c r="A64" s="23">
        <v>47</v>
      </c>
      <c r="B64" s="30" t="s">
        <v>79</v>
      </c>
      <c r="C64" s="23">
        <v>10</v>
      </c>
      <c r="D64" s="23">
        <v>10</v>
      </c>
      <c r="E64" s="23">
        <v>5</v>
      </c>
      <c r="F64" s="23">
        <v>5</v>
      </c>
      <c r="G64" s="31">
        <v>78</v>
      </c>
      <c r="H64" s="26"/>
      <c r="I64" s="26"/>
      <c r="J64" s="26"/>
    </row>
    <row r="65" spans="1:10" ht="15.75">
      <c r="A65" s="23">
        <v>48</v>
      </c>
      <c r="B65" s="30" t="s">
        <v>80</v>
      </c>
      <c r="C65" s="23">
        <v>10</v>
      </c>
      <c r="D65" s="23">
        <v>10</v>
      </c>
      <c r="E65" s="23">
        <v>5</v>
      </c>
      <c r="F65" s="23">
        <v>5</v>
      </c>
      <c r="G65" s="31">
        <v>56</v>
      </c>
      <c r="H65" s="26"/>
      <c r="I65" s="26"/>
      <c r="J65" s="26"/>
    </row>
    <row r="66" spans="1:10" s="13" customFormat="1">
      <c r="A66" s="41" t="s">
        <v>20</v>
      </c>
      <c r="B66" s="41"/>
      <c r="C66" s="12">
        <f>SUM(C18:C65)</f>
        <v>480</v>
      </c>
      <c r="D66" s="12">
        <f t="shared" ref="D66:F66" si="0">SUM(D18:D65)</f>
        <v>480</v>
      </c>
      <c r="E66" s="12">
        <f t="shared" si="0"/>
        <v>240</v>
      </c>
      <c r="F66" s="12">
        <f t="shared" si="0"/>
        <v>240</v>
      </c>
      <c r="G66" s="12">
        <f>SUM(G18:G65)</f>
        <v>3452</v>
      </c>
    </row>
    <row r="67" spans="1:10" s="13" customFormat="1">
      <c r="A67" s="41" t="s">
        <v>21</v>
      </c>
      <c r="B67" s="41"/>
      <c r="C67" s="12">
        <f>C66</f>
        <v>480</v>
      </c>
      <c r="D67" s="12">
        <f>D66</f>
        <v>480</v>
      </c>
      <c r="E67" s="12">
        <f>E66</f>
        <v>240</v>
      </c>
      <c r="F67" s="12">
        <f>F66</f>
        <v>240</v>
      </c>
      <c r="G67" s="12">
        <v>4800</v>
      </c>
    </row>
    <row r="68" spans="1:10" s="13" customFormat="1">
      <c r="A68" s="41" t="s">
        <v>22</v>
      </c>
      <c r="B68" s="41"/>
      <c r="C68" s="12">
        <f>C66/C67*100</f>
        <v>100</v>
      </c>
      <c r="D68" s="12">
        <f t="shared" ref="D68:F68" si="1">D66/D67*100</f>
        <v>100</v>
      </c>
      <c r="E68" s="12">
        <f t="shared" si="1"/>
        <v>100</v>
      </c>
      <c r="F68" s="12">
        <f t="shared" si="1"/>
        <v>100</v>
      </c>
      <c r="G68" s="27">
        <f>G66/G67*100</f>
        <v>71.916666666666657</v>
      </c>
    </row>
    <row r="69" spans="1:10" s="13" customFormat="1">
      <c r="A69" s="41" t="s">
        <v>23</v>
      </c>
      <c r="B69" s="41"/>
      <c r="C69" s="12">
        <v>5</v>
      </c>
      <c r="D69" s="12">
        <v>5</v>
      </c>
      <c r="E69" s="12">
        <v>5</v>
      </c>
      <c r="F69" s="12">
        <v>5</v>
      </c>
      <c r="G69" s="12">
        <v>4</v>
      </c>
    </row>
    <row r="72" spans="1:10">
      <c r="B72" s="11" t="s">
        <v>24</v>
      </c>
      <c r="C72" s="11" t="s">
        <v>23</v>
      </c>
      <c r="D72" s="11" t="s">
        <v>25</v>
      </c>
      <c r="G72" s="6"/>
    </row>
    <row r="73" spans="1:10">
      <c r="B73" s="28" t="s">
        <v>26</v>
      </c>
      <c r="C73" s="23">
        <v>1</v>
      </c>
      <c r="D73" s="23">
        <v>20</v>
      </c>
      <c r="E73">
        <v>0.2</v>
      </c>
      <c r="G73" s="6"/>
    </row>
    <row r="74" spans="1:10">
      <c r="B74" s="28" t="s">
        <v>27</v>
      </c>
      <c r="C74" s="23">
        <v>2</v>
      </c>
      <c r="D74" s="23">
        <v>20</v>
      </c>
      <c r="E74">
        <v>0.4</v>
      </c>
      <c r="G74" s="6"/>
    </row>
    <row r="75" spans="1:10">
      <c r="B75" s="28" t="s">
        <v>28</v>
      </c>
      <c r="C75" s="23">
        <v>3</v>
      </c>
      <c r="D75" s="23">
        <v>20</v>
      </c>
      <c r="E75">
        <v>0.6</v>
      </c>
      <c r="G75" s="6"/>
    </row>
    <row r="76" spans="1:10">
      <c r="B76" s="28" t="s">
        <v>29</v>
      </c>
      <c r="C76" s="23">
        <v>4</v>
      </c>
      <c r="D76" s="23">
        <v>20</v>
      </c>
      <c r="E76">
        <v>0.8</v>
      </c>
      <c r="G76" s="6"/>
    </row>
    <row r="77" spans="1:10">
      <c r="B77" s="28" t="s">
        <v>30</v>
      </c>
      <c r="C77" s="23">
        <v>5</v>
      </c>
      <c r="D77" s="23">
        <v>20</v>
      </c>
      <c r="E77">
        <v>1</v>
      </c>
      <c r="G77" s="6"/>
    </row>
    <row r="78" spans="1:10">
      <c r="G78" s="6"/>
    </row>
    <row r="79" spans="1:10" ht="15" customHeight="1">
      <c r="A79" s="37" t="s">
        <v>7</v>
      </c>
      <c r="B79" s="38"/>
      <c r="C79" s="32" t="s">
        <v>13</v>
      </c>
      <c r="D79" s="32" t="s">
        <v>14</v>
      </c>
      <c r="E79" s="32" t="s">
        <v>15</v>
      </c>
      <c r="F79" s="32" t="s">
        <v>16</v>
      </c>
      <c r="G79" s="32" t="s">
        <v>102</v>
      </c>
      <c r="H79" s="42" t="s">
        <v>31</v>
      </c>
      <c r="I79" s="42" t="s">
        <v>32</v>
      </c>
      <c r="J79" s="42" t="s">
        <v>33</v>
      </c>
    </row>
    <row r="80" spans="1:10">
      <c r="A80" s="39"/>
      <c r="B80" s="40"/>
      <c r="C80" s="33"/>
      <c r="D80" s="33"/>
      <c r="E80" s="33"/>
      <c r="F80" s="33"/>
      <c r="G80" s="33"/>
      <c r="H80" s="43"/>
      <c r="I80" s="43"/>
      <c r="J80" s="43"/>
    </row>
    <row r="81" spans="1:10" ht="60">
      <c r="A81" s="2" t="s">
        <v>2</v>
      </c>
      <c r="B81" s="29" t="s">
        <v>97</v>
      </c>
      <c r="C81" s="17">
        <v>1</v>
      </c>
      <c r="D81" s="17">
        <v>1</v>
      </c>
      <c r="E81" s="17">
        <v>1</v>
      </c>
      <c r="F81" s="17">
        <v>1</v>
      </c>
      <c r="G81" s="18">
        <v>0.8</v>
      </c>
      <c r="H81" s="18">
        <v>4.8</v>
      </c>
      <c r="I81" s="18">
        <v>5</v>
      </c>
      <c r="J81" s="19">
        <f t="shared" ref="J81:J84" si="2">H81/I81*100</f>
        <v>96</v>
      </c>
    </row>
    <row r="82" spans="1:10" ht="45">
      <c r="A82" s="2" t="s">
        <v>3</v>
      </c>
      <c r="B82" s="29" t="s">
        <v>98</v>
      </c>
      <c r="C82" s="17">
        <v>1</v>
      </c>
      <c r="D82" s="17">
        <v>1</v>
      </c>
      <c r="E82" s="17">
        <v>1</v>
      </c>
      <c r="F82" s="17">
        <v>1</v>
      </c>
      <c r="G82" s="18">
        <v>0.8</v>
      </c>
      <c r="H82" s="18">
        <v>4.8</v>
      </c>
      <c r="I82" s="18">
        <v>5</v>
      </c>
      <c r="J82" s="19">
        <f t="shared" si="2"/>
        <v>96</v>
      </c>
    </row>
    <row r="83" spans="1:10" ht="60">
      <c r="A83" s="2" t="s">
        <v>4</v>
      </c>
      <c r="B83" s="3" t="s">
        <v>99</v>
      </c>
      <c r="C83" s="17">
        <v>1</v>
      </c>
      <c r="D83" s="17">
        <v>1</v>
      </c>
      <c r="E83" s="17">
        <v>1</v>
      </c>
      <c r="F83" s="17">
        <v>1</v>
      </c>
      <c r="G83" s="18">
        <v>0.8</v>
      </c>
      <c r="H83" s="18">
        <v>4.8</v>
      </c>
      <c r="I83" s="18">
        <v>5</v>
      </c>
      <c r="J83" s="19">
        <f t="shared" si="2"/>
        <v>96</v>
      </c>
    </row>
    <row r="84" spans="1:10" ht="45">
      <c r="A84" s="2" t="s">
        <v>5</v>
      </c>
      <c r="B84" s="3" t="s">
        <v>100</v>
      </c>
      <c r="C84" s="17">
        <v>1</v>
      </c>
      <c r="D84" s="17">
        <v>1</v>
      </c>
      <c r="E84" s="17">
        <v>1</v>
      </c>
      <c r="F84" s="17">
        <v>1</v>
      </c>
      <c r="G84" s="18">
        <v>0.8</v>
      </c>
      <c r="H84" s="18">
        <v>4.8</v>
      </c>
      <c r="I84" s="18">
        <v>5</v>
      </c>
      <c r="J84" s="19">
        <f t="shared" si="2"/>
        <v>96</v>
      </c>
    </row>
  </sheetData>
  <mergeCells count="19">
    <mergeCell ref="G79:G80"/>
    <mergeCell ref="H79:H80"/>
    <mergeCell ref="I79:I80"/>
    <mergeCell ref="C79:C80"/>
    <mergeCell ref="A1:D1"/>
    <mergeCell ref="A2:F2"/>
    <mergeCell ref="A3:C3"/>
    <mergeCell ref="J8:J9"/>
    <mergeCell ref="A9:G9"/>
    <mergeCell ref="A10:B11"/>
    <mergeCell ref="A66:B66"/>
    <mergeCell ref="A67:B67"/>
    <mergeCell ref="A68:B68"/>
    <mergeCell ref="A69:B69"/>
    <mergeCell ref="A79:B80"/>
    <mergeCell ref="J79:J80"/>
    <mergeCell ref="D79:D80"/>
    <mergeCell ref="E79:E80"/>
    <mergeCell ref="F79:F8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84"/>
  <sheetViews>
    <sheetView workbookViewId="0">
      <selection activeCell="G11" sqref="G11"/>
    </sheetView>
  </sheetViews>
  <sheetFormatPr defaultRowHeight="15"/>
  <cols>
    <col min="2" max="2" width="30.5703125" customWidth="1"/>
    <col min="4" max="4" width="11.28515625" bestFit="1" customWidth="1"/>
    <col min="8" max="8" width="10.42578125" customWidth="1"/>
    <col min="9" max="9" width="10" customWidth="1"/>
    <col min="10" max="10" width="11.28515625" customWidth="1"/>
  </cols>
  <sheetData>
    <row r="1" spans="1:10">
      <c r="A1" s="34" t="s">
        <v>91</v>
      </c>
      <c r="B1" s="34"/>
      <c r="C1" s="34"/>
      <c r="D1" s="34"/>
      <c r="E1" s="1"/>
      <c r="F1" s="1"/>
    </row>
    <row r="2" spans="1:10">
      <c r="A2" s="34" t="s">
        <v>0</v>
      </c>
      <c r="B2" s="34"/>
      <c r="C2" s="34"/>
      <c r="D2" s="34"/>
      <c r="E2" s="34"/>
      <c r="F2" s="34"/>
    </row>
    <row r="3" spans="1:10">
      <c r="A3" s="34" t="s">
        <v>1</v>
      </c>
      <c r="B3" s="34"/>
      <c r="C3" s="34"/>
      <c r="D3" s="1"/>
      <c r="E3" s="1"/>
      <c r="F3" s="1"/>
    </row>
    <row r="5" spans="1:10" ht="61.5" customHeight="1">
      <c r="A5" s="10" t="s">
        <v>2</v>
      </c>
      <c r="B5" s="3" t="s">
        <v>92</v>
      </c>
    </row>
    <row r="6" spans="1:10" ht="45">
      <c r="A6" s="10" t="s">
        <v>3</v>
      </c>
      <c r="B6" s="3" t="s">
        <v>93</v>
      </c>
    </row>
    <row r="7" spans="1:10" ht="45">
      <c r="A7" s="10" t="s">
        <v>4</v>
      </c>
      <c r="B7" s="29" t="s">
        <v>94</v>
      </c>
    </row>
    <row r="8" spans="1:10" ht="45">
      <c r="A8" s="10" t="s">
        <v>5</v>
      </c>
      <c r="B8" s="29" t="s">
        <v>95</v>
      </c>
      <c r="C8" s="4"/>
      <c r="D8" s="7"/>
      <c r="E8" s="7"/>
      <c r="F8" s="7"/>
      <c r="G8" s="6"/>
      <c r="J8" s="35"/>
    </row>
    <row r="9" spans="1:10">
      <c r="A9" s="36" t="s">
        <v>6</v>
      </c>
      <c r="B9" s="36"/>
      <c r="C9" s="36"/>
      <c r="D9" s="36"/>
      <c r="E9" s="36"/>
      <c r="F9" s="36"/>
      <c r="G9" s="36"/>
      <c r="J9" s="35"/>
    </row>
    <row r="10" spans="1:10">
      <c r="A10" s="37" t="s">
        <v>7</v>
      </c>
      <c r="B10" s="38"/>
      <c r="C10" s="11" t="s">
        <v>8</v>
      </c>
      <c r="D10" s="11" t="s">
        <v>9</v>
      </c>
      <c r="E10" s="11" t="s">
        <v>10</v>
      </c>
      <c r="F10" s="11" t="s">
        <v>11</v>
      </c>
      <c r="G10" s="12" t="s">
        <v>12</v>
      </c>
      <c r="H10" s="13"/>
    </row>
    <row r="11" spans="1:10" ht="45">
      <c r="A11" s="39"/>
      <c r="B11" s="40"/>
      <c r="C11" s="14" t="s">
        <v>13</v>
      </c>
      <c r="D11" s="14" t="s">
        <v>14</v>
      </c>
      <c r="E11" s="14" t="s">
        <v>15</v>
      </c>
      <c r="F11" s="15" t="s">
        <v>16</v>
      </c>
      <c r="G11" s="16" t="s">
        <v>102</v>
      </c>
    </row>
    <row r="12" spans="1:10" ht="75">
      <c r="A12" s="10" t="s">
        <v>2</v>
      </c>
      <c r="B12" s="3" t="s">
        <v>92</v>
      </c>
      <c r="C12" s="17" t="s">
        <v>17</v>
      </c>
      <c r="D12" s="17" t="s">
        <v>17</v>
      </c>
      <c r="E12" s="17" t="s">
        <v>17</v>
      </c>
      <c r="F12" s="17" t="s">
        <v>17</v>
      </c>
      <c r="G12" s="18" t="s">
        <v>17</v>
      </c>
    </row>
    <row r="13" spans="1:10" ht="45">
      <c r="A13" s="10" t="s">
        <v>3</v>
      </c>
      <c r="B13" s="3" t="s">
        <v>93</v>
      </c>
      <c r="C13" s="17" t="s">
        <v>17</v>
      </c>
      <c r="D13" s="17" t="s">
        <v>17</v>
      </c>
      <c r="E13" s="17" t="s">
        <v>17</v>
      </c>
      <c r="F13" s="17" t="s">
        <v>17</v>
      </c>
      <c r="G13" s="18" t="s">
        <v>17</v>
      </c>
    </row>
    <row r="14" spans="1:10" ht="45">
      <c r="A14" s="10" t="s">
        <v>4</v>
      </c>
      <c r="B14" s="29" t="s">
        <v>94</v>
      </c>
      <c r="C14" s="17" t="s">
        <v>17</v>
      </c>
      <c r="D14" s="17" t="s">
        <v>17</v>
      </c>
      <c r="E14" s="17" t="s">
        <v>17</v>
      </c>
      <c r="F14" s="17" t="s">
        <v>17</v>
      </c>
      <c r="G14" s="18" t="s">
        <v>17</v>
      </c>
    </row>
    <row r="15" spans="1:10" ht="45">
      <c r="A15" s="10" t="s">
        <v>5</v>
      </c>
      <c r="B15" s="29" t="s">
        <v>95</v>
      </c>
      <c r="C15" s="17" t="s">
        <v>17</v>
      </c>
      <c r="D15" s="17" t="s">
        <v>17</v>
      </c>
      <c r="E15" s="17" t="s">
        <v>17</v>
      </c>
      <c r="F15" s="17" t="s">
        <v>17</v>
      </c>
      <c r="G15" s="18" t="s">
        <v>17</v>
      </c>
    </row>
    <row r="16" spans="1:10">
      <c r="A16" s="6"/>
      <c r="G16" s="6"/>
    </row>
    <row r="17" spans="1:10" s="22" customFormat="1" ht="45">
      <c r="A17" s="19" t="s">
        <v>18</v>
      </c>
      <c r="B17" s="20" t="s">
        <v>19</v>
      </c>
      <c r="C17" s="20" t="s">
        <v>13</v>
      </c>
      <c r="D17" s="20" t="s">
        <v>14</v>
      </c>
      <c r="E17" s="20" t="s">
        <v>15</v>
      </c>
      <c r="F17" s="21" t="s">
        <v>16</v>
      </c>
      <c r="G17" s="16" t="s">
        <v>102</v>
      </c>
    </row>
    <row r="18" spans="1:10" ht="15.75">
      <c r="A18" s="23">
        <v>1</v>
      </c>
      <c r="B18" s="30" t="s">
        <v>34</v>
      </c>
      <c r="C18" s="23">
        <v>10</v>
      </c>
      <c r="D18" s="23">
        <v>10</v>
      </c>
      <c r="E18" s="23">
        <v>5</v>
      </c>
      <c r="F18" s="23">
        <v>5</v>
      </c>
      <c r="G18" s="31">
        <v>61</v>
      </c>
      <c r="H18" s="26"/>
      <c r="I18" s="26"/>
      <c r="J18" s="26"/>
    </row>
    <row r="19" spans="1:10" ht="15.75">
      <c r="A19" s="23">
        <v>2</v>
      </c>
      <c r="B19" s="30" t="s">
        <v>35</v>
      </c>
      <c r="C19" s="23">
        <v>10</v>
      </c>
      <c r="D19" s="23">
        <v>10</v>
      </c>
      <c r="E19" s="23">
        <v>5</v>
      </c>
      <c r="F19" s="23">
        <v>5</v>
      </c>
      <c r="G19" s="31">
        <v>57</v>
      </c>
      <c r="H19" s="26"/>
      <c r="I19" s="26"/>
      <c r="J19" s="26"/>
    </row>
    <row r="20" spans="1:10" ht="15.75">
      <c r="A20" s="23">
        <v>3</v>
      </c>
      <c r="B20" s="30" t="s">
        <v>36</v>
      </c>
      <c r="C20" s="23">
        <v>10</v>
      </c>
      <c r="D20" s="23">
        <v>10</v>
      </c>
      <c r="E20" s="23">
        <v>5</v>
      </c>
      <c r="F20" s="23">
        <v>5</v>
      </c>
      <c r="G20" s="31">
        <v>60</v>
      </c>
      <c r="H20" s="26"/>
      <c r="I20" s="26"/>
      <c r="J20" s="26"/>
    </row>
    <row r="21" spans="1:10" ht="15.75">
      <c r="A21" s="23">
        <v>4</v>
      </c>
      <c r="B21" s="30" t="s">
        <v>37</v>
      </c>
      <c r="C21" s="23">
        <v>10</v>
      </c>
      <c r="D21" s="23">
        <v>10</v>
      </c>
      <c r="E21" s="23">
        <v>5</v>
      </c>
      <c r="F21" s="23">
        <v>5</v>
      </c>
      <c r="G21" s="31">
        <v>80</v>
      </c>
      <c r="H21" s="26"/>
      <c r="I21" s="26"/>
      <c r="J21" s="26"/>
    </row>
    <row r="22" spans="1:10" ht="15.75">
      <c r="A22" s="23">
        <v>5</v>
      </c>
      <c r="B22" s="30" t="s">
        <v>38</v>
      </c>
      <c r="C22" s="23">
        <v>10</v>
      </c>
      <c r="D22" s="23">
        <v>10</v>
      </c>
      <c r="E22" s="23">
        <v>5</v>
      </c>
      <c r="F22" s="23">
        <v>5</v>
      </c>
      <c r="G22" s="31">
        <v>81</v>
      </c>
      <c r="H22" s="26"/>
      <c r="I22" s="26"/>
      <c r="J22" s="26"/>
    </row>
    <row r="23" spans="1:10" ht="15.75">
      <c r="A23" s="23">
        <v>6</v>
      </c>
      <c r="B23" s="30" t="s">
        <v>39</v>
      </c>
      <c r="C23" s="23">
        <v>10</v>
      </c>
      <c r="D23" s="23">
        <v>10</v>
      </c>
      <c r="E23" s="23">
        <v>5</v>
      </c>
      <c r="F23" s="23">
        <v>5</v>
      </c>
      <c r="G23" s="31">
        <v>54</v>
      </c>
      <c r="H23" s="26"/>
      <c r="I23" s="26"/>
      <c r="J23" s="26"/>
    </row>
    <row r="24" spans="1:10" ht="15.75">
      <c r="A24" s="23">
        <v>7</v>
      </c>
      <c r="B24" s="30" t="s">
        <v>40</v>
      </c>
      <c r="C24" s="23">
        <v>10</v>
      </c>
      <c r="D24" s="23">
        <v>10</v>
      </c>
      <c r="E24" s="23">
        <v>5</v>
      </c>
      <c r="F24" s="23">
        <v>5</v>
      </c>
      <c r="G24" s="31">
        <v>60</v>
      </c>
      <c r="H24" s="26"/>
      <c r="I24" s="26"/>
      <c r="J24" s="26"/>
    </row>
    <row r="25" spans="1:10" ht="15.75">
      <c r="A25" s="23">
        <v>8</v>
      </c>
      <c r="B25" s="30" t="s">
        <v>41</v>
      </c>
      <c r="C25" s="23">
        <v>10</v>
      </c>
      <c r="D25" s="23">
        <v>10</v>
      </c>
      <c r="E25" s="23">
        <v>5</v>
      </c>
      <c r="F25" s="23">
        <v>5</v>
      </c>
      <c r="G25" s="31">
        <v>55</v>
      </c>
      <c r="H25" s="26"/>
      <c r="I25" s="26"/>
      <c r="J25" s="26"/>
    </row>
    <row r="26" spans="1:10" ht="15.75">
      <c r="A26" s="23">
        <v>9</v>
      </c>
      <c r="B26" s="30" t="s">
        <v>42</v>
      </c>
      <c r="C26" s="23">
        <v>10</v>
      </c>
      <c r="D26" s="23">
        <v>10</v>
      </c>
      <c r="E26" s="23">
        <v>5</v>
      </c>
      <c r="F26" s="23">
        <v>5</v>
      </c>
      <c r="G26" s="31">
        <v>69</v>
      </c>
      <c r="H26" s="26"/>
      <c r="I26" s="26"/>
      <c r="J26" s="26"/>
    </row>
    <row r="27" spans="1:10" ht="15.75">
      <c r="A27" s="23">
        <v>10</v>
      </c>
      <c r="B27" s="30" t="s">
        <v>43</v>
      </c>
      <c r="C27" s="23">
        <v>10</v>
      </c>
      <c r="D27" s="23">
        <v>10</v>
      </c>
      <c r="E27" s="23">
        <v>5</v>
      </c>
      <c r="F27" s="23">
        <v>5</v>
      </c>
      <c r="G27" s="31">
        <v>64</v>
      </c>
      <c r="H27" s="26"/>
      <c r="I27" s="26"/>
      <c r="J27" s="26"/>
    </row>
    <row r="28" spans="1:10" ht="15.75">
      <c r="A28" s="23">
        <v>11</v>
      </c>
      <c r="B28" s="30" t="s">
        <v>44</v>
      </c>
      <c r="C28" s="23">
        <v>10</v>
      </c>
      <c r="D28" s="23">
        <v>10</v>
      </c>
      <c r="E28" s="23">
        <v>5</v>
      </c>
      <c r="F28" s="23">
        <v>5</v>
      </c>
      <c r="G28" s="31">
        <v>50</v>
      </c>
      <c r="H28" s="26"/>
      <c r="I28" s="26"/>
      <c r="J28" s="26"/>
    </row>
    <row r="29" spans="1:10" ht="15.75">
      <c r="A29" s="23">
        <v>12</v>
      </c>
      <c r="B29" s="30" t="s">
        <v>45</v>
      </c>
      <c r="C29" s="23">
        <v>10</v>
      </c>
      <c r="D29" s="23">
        <v>10</v>
      </c>
      <c r="E29" s="23">
        <v>5</v>
      </c>
      <c r="F29" s="23">
        <v>5</v>
      </c>
      <c r="G29" s="31">
        <v>82</v>
      </c>
      <c r="H29" s="26"/>
      <c r="I29" s="26"/>
      <c r="J29" s="26"/>
    </row>
    <row r="30" spans="1:10" ht="15.75">
      <c r="A30" s="23">
        <v>13</v>
      </c>
      <c r="B30" s="30" t="s">
        <v>46</v>
      </c>
      <c r="C30" s="23">
        <v>10</v>
      </c>
      <c r="D30" s="23">
        <v>10</v>
      </c>
      <c r="E30" s="23">
        <v>5</v>
      </c>
      <c r="F30" s="23">
        <v>5</v>
      </c>
      <c r="G30" s="31">
        <v>57</v>
      </c>
      <c r="H30" s="26"/>
      <c r="I30" s="26"/>
      <c r="J30" s="26"/>
    </row>
    <row r="31" spans="1:10" ht="15.75">
      <c r="A31" s="23">
        <v>14</v>
      </c>
      <c r="B31" s="30" t="s">
        <v>47</v>
      </c>
      <c r="C31" s="23">
        <v>10</v>
      </c>
      <c r="D31" s="23">
        <v>10</v>
      </c>
      <c r="E31" s="23">
        <v>5</v>
      </c>
      <c r="F31" s="23">
        <v>5</v>
      </c>
      <c r="G31" s="31">
        <v>57</v>
      </c>
      <c r="H31" s="26"/>
      <c r="I31" s="26"/>
      <c r="J31" s="26"/>
    </row>
    <row r="32" spans="1:10" ht="15.75">
      <c r="A32" s="23">
        <v>15</v>
      </c>
      <c r="B32" s="30" t="s">
        <v>48</v>
      </c>
      <c r="C32" s="23">
        <v>10</v>
      </c>
      <c r="D32" s="23">
        <v>10</v>
      </c>
      <c r="E32" s="23">
        <v>5</v>
      </c>
      <c r="F32" s="23">
        <v>5</v>
      </c>
      <c r="G32" s="31">
        <v>64</v>
      </c>
      <c r="H32" s="26"/>
      <c r="I32" s="26"/>
      <c r="J32" s="26"/>
    </row>
    <row r="33" spans="1:10" ht="15.75">
      <c r="A33" s="23">
        <v>16</v>
      </c>
      <c r="B33" s="30" t="s">
        <v>101</v>
      </c>
      <c r="C33" s="23">
        <v>10</v>
      </c>
      <c r="D33" s="23">
        <v>10</v>
      </c>
      <c r="E33" s="23">
        <v>5</v>
      </c>
      <c r="F33" s="23">
        <v>5</v>
      </c>
      <c r="G33" s="31">
        <v>31</v>
      </c>
      <c r="H33" s="26"/>
      <c r="I33" s="26"/>
      <c r="J33" s="26"/>
    </row>
    <row r="34" spans="1:10" ht="15.75">
      <c r="A34" s="23">
        <v>17</v>
      </c>
      <c r="B34" s="30" t="s">
        <v>49</v>
      </c>
      <c r="C34" s="23">
        <v>10</v>
      </c>
      <c r="D34" s="23">
        <v>10</v>
      </c>
      <c r="E34" s="23">
        <v>5</v>
      </c>
      <c r="F34" s="23">
        <v>5</v>
      </c>
      <c r="G34" s="31">
        <v>45</v>
      </c>
      <c r="H34" s="26"/>
      <c r="I34" s="26"/>
      <c r="J34" s="26"/>
    </row>
    <row r="35" spans="1:10" ht="15.75">
      <c r="A35" s="23">
        <v>18</v>
      </c>
      <c r="B35" s="30" t="s">
        <v>50</v>
      </c>
      <c r="C35" s="23">
        <v>10</v>
      </c>
      <c r="D35" s="23">
        <v>10</v>
      </c>
      <c r="E35" s="23">
        <v>5</v>
      </c>
      <c r="F35" s="23">
        <v>5</v>
      </c>
      <c r="G35" s="31">
        <v>82</v>
      </c>
      <c r="H35" s="26"/>
      <c r="I35" s="26"/>
      <c r="J35" s="26"/>
    </row>
    <row r="36" spans="1:10" ht="15.75">
      <c r="A36" s="23">
        <v>19</v>
      </c>
      <c r="B36" s="30" t="s">
        <v>51</v>
      </c>
      <c r="C36" s="23">
        <v>10</v>
      </c>
      <c r="D36" s="23">
        <v>10</v>
      </c>
      <c r="E36" s="23">
        <v>5</v>
      </c>
      <c r="F36" s="23">
        <v>5</v>
      </c>
      <c r="G36" s="31">
        <v>63</v>
      </c>
      <c r="H36" s="26"/>
      <c r="I36" s="26"/>
      <c r="J36" s="26"/>
    </row>
    <row r="37" spans="1:10" ht="15.75">
      <c r="A37" s="23">
        <v>20</v>
      </c>
      <c r="B37" s="30" t="s">
        <v>52</v>
      </c>
      <c r="C37" s="23">
        <v>10</v>
      </c>
      <c r="D37" s="23">
        <v>10</v>
      </c>
      <c r="E37" s="23">
        <v>5</v>
      </c>
      <c r="F37" s="23">
        <v>5</v>
      </c>
      <c r="G37" s="31">
        <v>88</v>
      </c>
      <c r="H37" s="26"/>
      <c r="I37" s="26"/>
      <c r="J37" s="26"/>
    </row>
    <row r="38" spans="1:10" ht="15.75">
      <c r="A38" s="23">
        <v>21</v>
      </c>
      <c r="B38" s="30" t="s">
        <v>53</v>
      </c>
      <c r="C38" s="23">
        <v>10</v>
      </c>
      <c r="D38" s="23">
        <v>10</v>
      </c>
      <c r="E38" s="23">
        <v>5</v>
      </c>
      <c r="F38" s="23">
        <v>5</v>
      </c>
      <c r="G38" s="31">
        <v>62</v>
      </c>
      <c r="H38" s="26"/>
      <c r="I38" s="26"/>
      <c r="J38" s="26"/>
    </row>
    <row r="39" spans="1:10" ht="15.75">
      <c r="A39" s="23">
        <v>22</v>
      </c>
      <c r="B39" s="30" t="s">
        <v>54</v>
      </c>
      <c r="C39" s="23">
        <v>10</v>
      </c>
      <c r="D39" s="23">
        <v>10</v>
      </c>
      <c r="E39" s="23">
        <v>5</v>
      </c>
      <c r="F39" s="23">
        <v>5</v>
      </c>
      <c r="G39" s="31">
        <v>81</v>
      </c>
      <c r="H39" s="26"/>
      <c r="I39" s="26"/>
      <c r="J39" s="26"/>
    </row>
    <row r="40" spans="1:10" ht="15.75">
      <c r="A40" s="23">
        <v>23</v>
      </c>
      <c r="B40" s="30" t="s">
        <v>55</v>
      </c>
      <c r="C40" s="23">
        <v>10</v>
      </c>
      <c r="D40" s="23">
        <v>10</v>
      </c>
      <c r="E40" s="23">
        <v>5</v>
      </c>
      <c r="F40" s="23">
        <v>5</v>
      </c>
      <c r="G40" s="31">
        <v>75</v>
      </c>
      <c r="H40" s="26"/>
      <c r="I40" s="26"/>
      <c r="J40" s="26"/>
    </row>
    <row r="41" spans="1:10" ht="15.75">
      <c r="A41" s="23">
        <v>24</v>
      </c>
      <c r="B41" s="30" t="s">
        <v>56</v>
      </c>
      <c r="C41" s="23">
        <v>10</v>
      </c>
      <c r="D41" s="23">
        <v>10</v>
      </c>
      <c r="E41" s="23">
        <v>5</v>
      </c>
      <c r="F41" s="23">
        <v>5</v>
      </c>
      <c r="G41" s="31">
        <v>63</v>
      </c>
      <c r="H41" s="26"/>
      <c r="I41" s="26"/>
      <c r="J41" s="26"/>
    </row>
    <row r="42" spans="1:10" ht="15.75">
      <c r="A42" s="23">
        <v>25</v>
      </c>
      <c r="B42" s="30" t="s">
        <v>57</v>
      </c>
      <c r="C42" s="23">
        <v>10</v>
      </c>
      <c r="D42" s="23">
        <v>10</v>
      </c>
      <c r="E42" s="23">
        <v>5</v>
      </c>
      <c r="F42" s="23">
        <v>5</v>
      </c>
      <c r="G42" s="31">
        <v>58</v>
      </c>
      <c r="H42" s="26"/>
      <c r="I42" s="26"/>
      <c r="J42" s="26"/>
    </row>
    <row r="43" spans="1:10" ht="15.75">
      <c r="A43" s="23">
        <v>26</v>
      </c>
      <c r="B43" s="30" t="s">
        <v>58</v>
      </c>
      <c r="C43" s="23">
        <v>10</v>
      </c>
      <c r="D43" s="23">
        <v>10</v>
      </c>
      <c r="E43" s="23">
        <v>5</v>
      </c>
      <c r="F43" s="23">
        <v>5</v>
      </c>
      <c r="G43" s="31">
        <v>71</v>
      </c>
      <c r="H43" s="26"/>
      <c r="I43" s="26"/>
      <c r="J43" s="26"/>
    </row>
    <row r="44" spans="1:10" ht="15.75">
      <c r="A44" s="23">
        <v>27</v>
      </c>
      <c r="B44" s="30" t="s">
        <v>59</v>
      </c>
      <c r="C44" s="23">
        <v>10</v>
      </c>
      <c r="D44" s="23">
        <v>10</v>
      </c>
      <c r="E44" s="23">
        <v>5</v>
      </c>
      <c r="F44" s="23">
        <v>5</v>
      </c>
      <c r="G44" s="31">
        <v>86</v>
      </c>
      <c r="H44" s="26"/>
      <c r="I44" s="26"/>
      <c r="J44" s="26"/>
    </row>
    <row r="45" spans="1:10" ht="15.75">
      <c r="A45" s="23">
        <v>28</v>
      </c>
      <c r="B45" s="30" t="s">
        <v>60</v>
      </c>
      <c r="C45" s="23">
        <v>10</v>
      </c>
      <c r="D45" s="23">
        <v>10</v>
      </c>
      <c r="E45" s="23">
        <v>5</v>
      </c>
      <c r="F45" s="23">
        <v>5</v>
      </c>
      <c r="G45" s="31">
        <v>64</v>
      </c>
      <c r="H45" s="26"/>
      <c r="I45" s="26"/>
      <c r="J45" s="26"/>
    </row>
    <row r="46" spans="1:10" ht="15.75">
      <c r="A46" s="23">
        <v>29</v>
      </c>
      <c r="B46" s="30" t="s">
        <v>61</v>
      </c>
      <c r="C46" s="23">
        <v>10</v>
      </c>
      <c r="D46" s="23">
        <v>10</v>
      </c>
      <c r="E46" s="23">
        <v>5</v>
      </c>
      <c r="F46" s="23">
        <v>5</v>
      </c>
      <c r="G46" s="31">
        <v>76</v>
      </c>
      <c r="H46" s="26"/>
      <c r="I46" s="26"/>
      <c r="J46" s="26"/>
    </row>
    <row r="47" spans="1:10" ht="15.75">
      <c r="A47" s="23">
        <v>30</v>
      </c>
      <c r="B47" s="30" t="s">
        <v>62</v>
      </c>
      <c r="C47" s="23">
        <v>10</v>
      </c>
      <c r="D47" s="23">
        <v>10</v>
      </c>
      <c r="E47" s="23">
        <v>5</v>
      </c>
      <c r="F47" s="23">
        <v>5</v>
      </c>
      <c r="G47" s="31">
        <v>44</v>
      </c>
      <c r="H47" s="26"/>
      <c r="I47" s="26"/>
      <c r="J47" s="26"/>
    </row>
    <row r="48" spans="1:10" ht="15.75">
      <c r="A48" s="23">
        <v>31</v>
      </c>
      <c r="B48" s="30" t="s">
        <v>63</v>
      </c>
      <c r="C48" s="23">
        <v>10</v>
      </c>
      <c r="D48" s="23">
        <v>10</v>
      </c>
      <c r="E48" s="23">
        <v>5</v>
      </c>
      <c r="F48" s="23">
        <v>5</v>
      </c>
      <c r="G48" s="31">
        <v>49</v>
      </c>
      <c r="H48" s="26"/>
      <c r="I48" s="26"/>
      <c r="J48" s="26"/>
    </row>
    <row r="49" spans="1:10" ht="15.75">
      <c r="A49" s="23">
        <v>32</v>
      </c>
      <c r="B49" s="30" t="s">
        <v>64</v>
      </c>
      <c r="C49" s="23">
        <v>10</v>
      </c>
      <c r="D49" s="23">
        <v>10</v>
      </c>
      <c r="E49" s="23">
        <v>5</v>
      </c>
      <c r="F49" s="23">
        <v>5</v>
      </c>
      <c r="G49" s="31">
        <v>58</v>
      </c>
      <c r="H49" s="26"/>
      <c r="I49" s="26"/>
      <c r="J49" s="26"/>
    </row>
    <row r="50" spans="1:10" ht="15.75">
      <c r="A50" s="23">
        <v>33</v>
      </c>
      <c r="B50" s="30" t="s">
        <v>65</v>
      </c>
      <c r="C50" s="23">
        <v>10</v>
      </c>
      <c r="D50" s="23">
        <v>10</v>
      </c>
      <c r="E50" s="23">
        <v>5</v>
      </c>
      <c r="F50" s="23">
        <v>5</v>
      </c>
      <c r="G50" s="31">
        <v>83</v>
      </c>
      <c r="H50" s="26"/>
      <c r="I50" s="26"/>
      <c r="J50" s="26"/>
    </row>
    <row r="51" spans="1:10" ht="15.75">
      <c r="A51" s="23">
        <v>34</v>
      </c>
      <c r="B51" s="30" t="s">
        <v>66</v>
      </c>
      <c r="C51" s="23">
        <v>10</v>
      </c>
      <c r="D51" s="23">
        <v>10</v>
      </c>
      <c r="E51" s="23">
        <v>5</v>
      </c>
      <c r="F51" s="23">
        <v>5</v>
      </c>
      <c r="G51" s="31">
        <v>51</v>
      </c>
      <c r="H51" s="26"/>
      <c r="I51" s="26"/>
      <c r="J51" s="26"/>
    </row>
    <row r="52" spans="1:10" ht="15.75">
      <c r="A52" s="23">
        <v>35</v>
      </c>
      <c r="B52" s="30" t="s">
        <v>67</v>
      </c>
      <c r="C52" s="23">
        <v>10</v>
      </c>
      <c r="D52" s="23">
        <v>10</v>
      </c>
      <c r="E52" s="23">
        <v>5</v>
      </c>
      <c r="F52" s="23">
        <v>5</v>
      </c>
      <c r="G52" s="31">
        <v>55</v>
      </c>
      <c r="H52" s="26"/>
      <c r="I52" s="26"/>
      <c r="J52" s="26"/>
    </row>
    <row r="53" spans="1:10" ht="15.75">
      <c r="A53" s="23">
        <v>36</v>
      </c>
      <c r="B53" s="30" t="s">
        <v>68</v>
      </c>
      <c r="C53" s="23">
        <v>10</v>
      </c>
      <c r="D53" s="23">
        <v>10</v>
      </c>
      <c r="E53" s="23">
        <v>5</v>
      </c>
      <c r="F53" s="23">
        <v>5</v>
      </c>
      <c r="G53" s="31">
        <v>64</v>
      </c>
      <c r="H53" s="26"/>
      <c r="I53" s="26"/>
      <c r="J53" s="26"/>
    </row>
    <row r="54" spans="1:10" ht="15.75">
      <c r="A54" s="23">
        <v>37</v>
      </c>
      <c r="B54" s="30" t="s">
        <v>69</v>
      </c>
      <c r="C54" s="23">
        <v>10</v>
      </c>
      <c r="D54" s="23">
        <v>10</v>
      </c>
      <c r="E54" s="23">
        <v>5</v>
      </c>
      <c r="F54" s="23">
        <v>5</v>
      </c>
      <c r="G54" s="31">
        <v>87</v>
      </c>
      <c r="H54" s="26"/>
      <c r="I54" s="26"/>
      <c r="J54" s="26"/>
    </row>
    <row r="55" spans="1:10" ht="15.75">
      <c r="A55" s="23">
        <v>38</v>
      </c>
      <c r="B55" s="30" t="s">
        <v>70</v>
      </c>
      <c r="C55" s="23">
        <v>10</v>
      </c>
      <c r="D55" s="23">
        <v>10</v>
      </c>
      <c r="E55" s="23">
        <v>5</v>
      </c>
      <c r="F55" s="23">
        <v>5</v>
      </c>
      <c r="G55" s="31">
        <v>43</v>
      </c>
      <c r="H55" s="26"/>
      <c r="I55" s="26"/>
      <c r="J55" s="26"/>
    </row>
    <row r="56" spans="1:10" ht="15.75">
      <c r="A56" s="23">
        <v>39</v>
      </c>
      <c r="B56" s="30" t="s">
        <v>71</v>
      </c>
      <c r="C56" s="23">
        <v>10</v>
      </c>
      <c r="D56" s="23">
        <v>10</v>
      </c>
      <c r="E56" s="23">
        <v>5</v>
      </c>
      <c r="F56" s="23">
        <v>5</v>
      </c>
      <c r="G56" s="31">
        <v>56</v>
      </c>
      <c r="H56" s="26"/>
      <c r="I56" s="26"/>
      <c r="J56" s="26"/>
    </row>
    <row r="57" spans="1:10" ht="15.75">
      <c r="A57" s="23">
        <v>40</v>
      </c>
      <c r="B57" s="30" t="s">
        <v>72</v>
      </c>
      <c r="C57" s="23">
        <v>10</v>
      </c>
      <c r="D57" s="23">
        <v>10</v>
      </c>
      <c r="E57" s="23">
        <v>5</v>
      </c>
      <c r="F57" s="23">
        <v>5</v>
      </c>
      <c r="G57" s="31">
        <v>64</v>
      </c>
      <c r="H57" s="26"/>
      <c r="I57" s="26"/>
      <c r="J57" s="26"/>
    </row>
    <row r="58" spans="1:10" ht="15.75">
      <c r="A58" s="23">
        <v>41</v>
      </c>
      <c r="B58" s="30" t="s">
        <v>73</v>
      </c>
      <c r="C58" s="23">
        <v>10</v>
      </c>
      <c r="D58" s="23">
        <v>10</v>
      </c>
      <c r="E58" s="23">
        <v>5</v>
      </c>
      <c r="F58" s="23">
        <v>5</v>
      </c>
      <c r="G58" s="31">
        <v>53</v>
      </c>
      <c r="H58" s="26"/>
      <c r="I58" s="26"/>
      <c r="J58" s="26"/>
    </row>
    <row r="59" spans="1:10" ht="15.75">
      <c r="A59" s="23">
        <v>42</v>
      </c>
      <c r="B59" s="30" t="s">
        <v>74</v>
      </c>
      <c r="C59" s="23">
        <v>10</v>
      </c>
      <c r="D59" s="23">
        <v>10</v>
      </c>
      <c r="E59" s="23">
        <v>5</v>
      </c>
      <c r="F59" s="23">
        <v>5</v>
      </c>
      <c r="G59" s="31">
        <v>67</v>
      </c>
      <c r="H59" s="26"/>
      <c r="I59" s="26"/>
      <c r="J59" s="26"/>
    </row>
    <row r="60" spans="1:10" ht="15.75">
      <c r="A60" s="23">
        <v>43</v>
      </c>
      <c r="B60" s="30" t="s">
        <v>75</v>
      </c>
      <c r="C60" s="23">
        <v>10</v>
      </c>
      <c r="D60" s="23">
        <v>10</v>
      </c>
      <c r="E60" s="23">
        <v>5</v>
      </c>
      <c r="F60" s="23">
        <v>5</v>
      </c>
      <c r="G60" s="31">
        <v>80</v>
      </c>
      <c r="H60" s="26"/>
      <c r="I60" s="26"/>
      <c r="J60" s="26"/>
    </row>
    <row r="61" spans="1:10" ht="15.75">
      <c r="A61" s="23">
        <v>44</v>
      </c>
      <c r="B61" s="30" t="s">
        <v>76</v>
      </c>
      <c r="C61" s="23">
        <v>10</v>
      </c>
      <c r="D61" s="23">
        <v>10</v>
      </c>
      <c r="E61" s="23">
        <v>5</v>
      </c>
      <c r="F61" s="23">
        <v>5</v>
      </c>
      <c r="G61" s="31">
        <v>67</v>
      </c>
      <c r="H61" s="26"/>
      <c r="I61" s="26"/>
      <c r="J61" s="26"/>
    </row>
    <row r="62" spans="1:10" ht="15.75">
      <c r="A62" s="23">
        <v>45</v>
      </c>
      <c r="B62" s="30" t="s">
        <v>77</v>
      </c>
      <c r="C62" s="23">
        <v>10</v>
      </c>
      <c r="D62" s="23">
        <v>10</v>
      </c>
      <c r="E62" s="23">
        <v>5</v>
      </c>
      <c r="F62" s="23">
        <v>5</v>
      </c>
      <c r="G62" s="31">
        <v>53</v>
      </c>
      <c r="H62" s="26"/>
      <c r="I62" s="26"/>
      <c r="J62" s="26"/>
    </row>
    <row r="63" spans="1:10" ht="15.75">
      <c r="A63" s="23">
        <v>46</v>
      </c>
      <c r="B63" s="30" t="s">
        <v>78</v>
      </c>
      <c r="C63" s="23">
        <v>10</v>
      </c>
      <c r="D63" s="23">
        <v>10</v>
      </c>
      <c r="E63" s="23">
        <v>5</v>
      </c>
      <c r="F63" s="23">
        <v>5</v>
      </c>
      <c r="G63" s="31">
        <v>53</v>
      </c>
      <c r="H63" s="26"/>
      <c r="I63" s="26"/>
      <c r="J63" s="26"/>
    </row>
    <row r="64" spans="1:10" ht="15.75">
      <c r="A64" s="23">
        <v>47</v>
      </c>
      <c r="B64" s="30" t="s">
        <v>79</v>
      </c>
      <c r="C64" s="23">
        <v>10</v>
      </c>
      <c r="D64" s="23">
        <v>10</v>
      </c>
      <c r="E64" s="23">
        <v>5</v>
      </c>
      <c r="F64" s="23">
        <v>5</v>
      </c>
      <c r="G64" s="31">
        <v>63</v>
      </c>
      <c r="H64" s="26"/>
      <c r="I64" s="26"/>
      <c r="J64" s="26"/>
    </row>
    <row r="65" spans="1:10" ht="15.75">
      <c r="A65" s="23">
        <v>48</v>
      </c>
      <c r="B65" s="30" t="s">
        <v>80</v>
      </c>
      <c r="C65" s="23">
        <v>10</v>
      </c>
      <c r="D65" s="23">
        <v>10</v>
      </c>
      <c r="E65" s="23">
        <v>5</v>
      </c>
      <c r="F65" s="23">
        <v>5</v>
      </c>
      <c r="G65" s="31">
        <v>46</v>
      </c>
      <c r="H65" s="26"/>
      <c r="I65" s="26"/>
      <c r="J65" s="26"/>
    </row>
    <row r="66" spans="1:10" s="13" customFormat="1">
      <c r="A66" s="41" t="s">
        <v>20</v>
      </c>
      <c r="B66" s="41"/>
      <c r="C66" s="12">
        <f>SUM(C18:C65)</f>
        <v>480</v>
      </c>
      <c r="D66" s="12">
        <f t="shared" ref="D66:F66" si="0">SUM(D18:D65)</f>
        <v>480</v>
      </c>
      <c r="E66" s="12">
        <f t="shared" si="0"/>
        <v>240</v>
      </c>
      <c r="F66" s="12">
        <f t="shared" si="0"/>
        <v>240</v>
      </c>
      <c r="G66" s="12">
        <f>SUM(G18:G65)</f>
        <v>3032</v>
      </c>
    </row>
    <row r="67" spans="1:10" s="13" customFormat="1">
      <c r="A67" s="41" t="s">
        <v>21</v>
      </c>
      <c r="B67" s="41"/>
      <c r="C67" s="12">
        <f>C66</f>
        <v>480</v>
      </c>
      <c r="D67" s="12">
        <f>D66</f>
        <v>480</v>
      </c>
      <c r="E67" s="12">
        <f>E66</f>
        <v>240</v>
      </c>
      <c r="F67" s="12">
        <f>F66</f>
        <v>240</v>
      </c>
      <c r="G67" s="12">
        <v>4800</v>
      </c>
    </row>
    <row r="68" spans="1:10" s="13" customFormat="1">
      <c r="A68" s="41" t="s">
        <v>22</v>
      </c>
      <c r="B68" s="41"/>
      <c r="C68" s="12">
        <f>C66/C67*100</f>
        <v>100</v>
      </c>
      <c r="D68" s="12">
        <f t="shared" ref="D68:F68" si="1">D66/D67*100</f>
        <v>100</v>
      </c>
      <c r="E68" s="12">
        <f t="shared" si="1"/>
        <v>100</v>
      </c>
      <c r="F68" s="12">
        <f t="shared" si="1"/>
        <v>100</v>
      </c>
      <c r="G68" s="27">
        <f>G66/G67*100</f>
        <v>63.166666666666671</v>
      </c>
    </row>
    <row r="69" spans="1:10" s="13" customFormat="1">
      <c r="A69" s="41" t="s">
        <v>23</v>
      </c>
      <c r="B69" s="41"/>
      <c r="C69" s="12">
        <v>5</v>
      </c>
      <c r="D69" s="12">
        <v>5</v>
      </c>
      <c r="E69" s="12">
        <v>5</v>
      </c>
      <c r="F69" s="12">
        <v>5</v>
      </c>
      <c r="G69" s="12">
        <v>3</v>
      </c>
    </row>
    <row r="72" spans="1:10">
      <c r="B72" s="11" t="s">
        <v>24</v>
      </c>
      <c r="C72" s="11" t="s">
        <v>23</v>
      </c>
      <c r="D72" s="11" t="s">
        <v>25</v>
      </c>
      <c r="G72" s="6"/>
    </row>
    <row r="73" spans="1:10">
      <c r="B73" s="28" t="s">
        <v>26</v>
      </c>
      <c r="C73" s="23">
        <v>1</v>
      </c>
      <c r="D73" s="23">
        <v>20</v>
      </c>
      <c r="E73">
        <v>0.2</v>
      </c>
      <c r="G73" s="6"/>
    </row>
    <row r="74" spans="1:10">
      <c r="B74" s="28" t="s">
        <v>27</v>
      </c>
      <c r="C74" s="23">
        <v>2</v>
      </c>
      <c r="D74" s="23">
        <v>20</v>
      </c>
      <c r="E74">
        <v>0.4</v>
      </c>
      <c r="G74" s="6"/>
    </row>
    <row r="75" spans="1:10">
      <c r="B75" s="28" t="s">
        <v>28</v>
      </c>
      <c r="C75" s="23">
        <v>3</v>
      </c>
      <c r="D75" s="23">
        <v>20</v>
      </c>
      <c r="E75">
        <v>0.6</v>
      </c>
      <c r="G75" s="6"/>
    </row>
    <row r="76" spans="1:10">
      <c r="B76" s="28" t="s">
        <v>29</v>
      </c>
      <c r="C76" s="23">
        <v>4</v>
      </c>
      <c r="D76" s="23">
        <v>20</v>
      </c>
      <c r="E76">
        <v>0.8</v>
      </c>
      <c r="G76" s="6"/>
    </row>
    <row r="77" spans="1:10">
      <c r="B77" s="28" t="s">
        <v>30</v>
      </c>
      <c r="C77" s="23">
        <v>5</v>
      </c>
      <c r="D77" s="23">
        <v>20</v>
      </c>
      <c r="E77">
        <v>1</v>
      </c>
      <c r="G77" s="6"/>
    </row>
    <row r="78" spans="1:10">
      <c r="G78" s="6"/>
    </row>
    <row r="79" spans="1:10" ht="15" customHeight="1">
      <c r="A79" s="37" t="s">
        <v>7</v>
      </c>
      <c r="B79" s="38"/>
      <c r="C79" s="32" t="s">
        <v>13</v>
      </c>
      <c r="D79" s="32" t="s">
        <v>14</v>
      </c>
      <c r="E79" s="32" t="s">
        <v>15</v>
      </c>
      <c r="F79" s="32" t="s">
        <v>16</v>
      </c>
      <c r="G79" s="32" t="s">
        <v>102</v>
      </c>
      <c r="H79" s="42" t="s">
        <v>31</v>
      </c>
      <c r="I79" s="42" t="s">
        <v>32</v>
      </c>
      <c r="J79" s="42" t="s">
        <v>33</v>
      </c>
    </row>
    <row r="80" spans="1:10">
      <c r="A80" s="39"/>
      <c r="B80" s="40"/>
      <c r="C80" s="33"/>
      <c r="D80" s="33"/>
      <c r="E80" s="33"/>
      <c r="F80" s="33"/>
      <c r="G80" s="33"/>
      <c r="H80" s="43"/>
      <c r="I80" s="43"/>
      <c r="J80" s="43"/>
    </row>
    <row r="81" spans="1:10" ht="75">
      <c r="A81" s="10" t="s">
        <v>2</v>
      </c>
      <c r="B81" s="3" t="s">
        <v>92</v>
      </c>
      <c r="C81" s="17">
        <v>1</v>
      </c>
      <c r="D81" s="17">
        <v>1</v>
      </c>
      <c r="E81" s="17">
        <v>1</v>
      </c>
      <c r="F81" s="17">
        <v>1</v>
      </c>
      <c r="G81" s="18">
        <v>0.6</v>
      </c>
      <c r="H81" s="18">
        <v>4.5999999999999996</v>
      </c>
      <c r="I81" s="18">
        <v>5</v>
      </c>
      <c r="J81" s="19">
        <f t="shared" ref="J81:J84" si="2">H81/I81*100</f>
        <v>92</v>
      </c>
    </row>
    <row r="82" spans="1:10" ht="45">
      <c r="A82" s="10" t="s">
        <v>3</v>
      </c>
      <c r="B82" s="3" t="s">
        <v>93</v>
      </c>
      <c r="C82" s="17">
        <v>1</v>
      </c>
      <c r="D82" s="17">
        <v>1</v>
      </c>
      <c r="E82" s="17">
        <v>1</v>
      </c>
      <c r="F82" s="17">
        <v>1</v>
      </c>
      <c r="G82" s="18">
        <v>0.6</v>
      </c>
      <c r="H82" s="18">
        <v>4.5999999999999996</v>
      </c>
      <c r="I82" s="18">
        <v>5</v>
      </c>
      <c r="J82" s="19">
        <f t="shared" si="2"/>
        <v>92</v>
      </c>
    </row>
    <row r="83" spans="1:10" ht="45">
      <c r="A83" s="10" t="s">
        <v>4</v>
      </c>
      <c r="B83" s="29" t="s">
        <v>94</v>
      </c>
      <c r="C83" s="17">
        <v>1</v>
      </c>
      <c r="D83" s="17">
        <v>1</v>
      </c>
      <c r="E83" s="17">
        <v>1</v>
      </c>
      <c r="F83" s="17">
        <v>1</v>
      </c>
      <c r="G83" s="18">
        <v>0.6</v>
      </c>
      <c r="H83" s="18">
        <v>4.5999999999999996</v>
      </c>
      <c r="I83" s="18">
        <v>5</v>
      </c>
      <c r="J83" s="19">
        <f t="shared" si="2"/>
        <v>92</v>
      </c>
    </row>
    <row r="84" spans="1:10" ht="45">
      <c r="A84" s="10" t="s">
        <v>5</v>
      </c>
      <c r="B84" s="29" t="s">
        <v>95</v>
      </c>
      <c r="C84" s="17">
        <v>1</v>
      </c>
      <c r="D84" s="17">
        <v>1</v>
      </c>
      <c r="E84" s="17">
        <v>1</v>
      </c>
      <c r="F84" s="17">
        <v>1</v>
      </c>
      <c r="G84" s="18">
        <v>0.6</v>
      </c>
      <c r="H84" s="18">
        <v>4.5999999999999996</v>
      </c>
      <c r="I84" s="18">
        <v>5</v>
      </c>
      <c r="J84" s="19">
        <f t="shared" si="2"/>
        <v>92</v>
      </c>
    </row>
  </sheetData>
  <mergeCells count="19">
    <mergeCell ref="A1:D1"/>
    <mergeCell ref="A2:F2"/>
    <mergeCell ref="A3:C3"/>
    <mergeCell ref="J8:J9"/>
    <mergeCell ref="A9:G9"/>
    <mergeCell ref="A10:B11"/>
    <mergeCell ref="A79:B80"/>
    <mergeCell ref="C79:C80"/>
    <mergeCell ref="A69:B69"/>
    <mergeCell ref="J79:J80"/>
    <mergeCell ref="A66:B66"/>
    <mergeCell ref="A67:B67"/>
    <mergeCell ref="A68:B68"/>
    <mergeCell ref="D79:D80"/>
    <mergeCell ref="E79:E80"/>
    <mergeCell ref="F79:F80"/>
    <mergeCell ref="G79:G80"/>
    <mergeCell ref="H79:H80"/>
    <mergeCell ref="I79:I8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Zool CC 11</vt:lpstr>
      <vt:lpstr>Zool CC 12</vt:lpstr>
      <vt:lpstr>Zool DSE 1</vt:lpstr>
      <vt:lpstr>Zool DSE 2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PRINCIPAL</dc:creator>
  <cp:lastModifiedBy>PRINCIPAL</cp:lastModifiedBy>
  <dcterms:created xsi:type="dcterms:W3CDTF">2024-12-19T06:14:48Z</dcterms:created>
  <dcterms:modified xsi:type="dcterms:W3CDTF">2024-12-20T11:24:43Z</dcterms:modified>
</cp:coreProperties>
</file>